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70" activeTab="3"/>
  </bookViews>
  <sheets>
    <sheet name="КОНТАКТЫ" sheetId="8" r:id="rId1"/>
    <sheet name="АРМАТУРА" sheetId="2" r:id="rId2"/>
    <sheet name="ФИКСАТОРЫ" sheetId="1" r:id="rId3"/>
    <sheet name="СЕТКА КЛАДОЧНАЯ " sheetId="7" r:id="rId4"/>
    <sheet name="СЕТКА вязаная" sheetId="3" r:id="rId5"/>
    <sheet name="ГИБКИЕ СВЯЗИ" sheetId="5" r:id="rId6"/>
    <sheet name="ФИБРА" sheetId="4" r:id="rId7"/>
  </sheets>
  <definedNames>
    <definedName name="_xlnm.Print_Area" localSheetId="1">АРМАТУРА!$A$1:$K$32</definedName>
    <definedName name="_xlnm.Print_Area" localSheetId="5">'ГИБКИЕ СВЯЗИ'!$A$1:$E$28</definedName>
    <definedName name="_xlnm.Print_Area" localSheetId="0">КОНТАКТЫ!$A$1:$Q$25</definedName>
    <definedName name="_xlnm.Print_Area" localSheetId="4">'СЕТКА вязаная'!$A$4:$J$26</definedName>
    <definedName name="_xlnm.Print_Area" localSheetId="3">'СЕТКА КЛАДОЧНАЯ '!$A$1:$M$23</definedName>
    <definedName name="_xlnm.Print_Area" localSheetId="6">ФИБРА!$A$1:$F$21</definedName>
    <definedName name="_xlnm.Print_Area" localSheetId="2">ФИКСАТОРЫ!$A$1:$G$29</definedName>
  </definedNames>
  <calcPr calcId="125725"/>
</workbook>
</file>

<file path=xl/calcChain.xml><?xml version="1.0" encoding="utf-8"?>
<calcChain xmlns="http://schemas.openxmlformats.org/spreadsheetml/2006/main">
  <c r="K26" i="2"/>
  <c r="K22"/>
  <c r="K18"/>
  <c r="K14"/>
  <c r="K28" l="1"/>
  <c r="K29"/>
  <c r="K25"/>
  <c r="K24"/>
  <c r="K21"/>
  <c r="K20"/>
  <c r="K17"/>
  <c r="K16"/>
  <c r="K13"/>
  <c r="K12"/>
  <c r="K10"/>
  <c r="K9"/>
</calcChain>
</file>

<file path=xl/sharedStrings.xml><?xml version="1.0" encoding="utf-8"?>
<sst xmlns="http://schemas.openxmlformats.org/spreadsheetml/2006/main" count="269" uniqueCount="179">
  <si>
    <t>Описание</t>
  </si>
  <si>
    <t>Цена за 1 шт</t>
  </si>
  <si>
    <t xml:space="preserve">Фиксатор арматуры "Звездочка"  </t>
  </si>
  <si>
    <t>Расход на 1 кв.метр</t>
  </si>
  <si>
    <t>Фиксатор арматуры "Стульчик"</t>
  </si>
  <si>
    <t>от 4</t>
  </si>
  <si>
    <t>Фиксатор арматуры "Кубик"</t>
  </si>
  <si>
    <t xml:space="preserve">  от 4</t>
  </si>
  <si>
    <t>Фиксатор арматуры "Колесо"</t>
  </si>
  <si>
    <t>от 5-6</t>
  </si>
  <si>
    <t>Фиксатор арматуры "Стойка"</t>
  </si>
  <si>
    <t xml:space="preserve">Разработан для изготовления перекрытий и обеспечения защитного слоя в горизонтальных поверхностях.
Преимущество фиксатора "Стойка" - хорошая фиксация рабочего слоя.
Используется при этом арматура диаметром до 18мм.
</t>
  </si>
  <si>
    <t>"Опора для сыпучих грунтов"</t>
  </si>
  <si>
    <t>Предназначается для увеличения площади опоры всех универсальных фиксаторов - стоек и опор. </t>
  </si>
  <si>
    <t>Используется для создания защитного слоя как в  вертикальных, так и горизонтальных плоскостях. Специальный тип замка помогает надежно закрепить фиксатор на арматурных прутьях. Применяется с арматурой диаметром от 4 до 20 мм.</t>
  </si>
  <si>
    <t>Предназначен для формирования защитного слоя в горизонтальной плоскости. Он позволяет более точно рассредоточить арматуру в бетоне, и создать защитный слой, необходимый для длительной эксплуатации. Применяется с арматурой диаметром от 4 до 14 мм</t>
  </si>
  <si>
    <t>Универсальная потолочная опора. Благодаря его форме, кубики можно складывать друг с другом для получения увеличенного защитного слоя. Для применения на сыпучих грунтах и на гидроизоляции используется специальная подставка.</t>
  </si>
  <si>
    <t>от 4-6</t>
  </si>
  <si>
    <t>Фиксатор кубик 35/40/45/50 (1,6 толщина стенки) 250шт</t>
  </si>
  <si>
    <t>Фиксатор звездочка 25 (1000 шт)</t>
  </si>
  <si>
    <t>Фиксатор звездочка 50 (250 шт)</t>
  </si>
  <si>
    <t>Фиксатор Стульчик 20 (1800 шт)</t>
  </si>
  <si>
    <t>Фиксатор Стульчик 25 (1000 шт)</t>
  </si>
  <si>
    <t>Фиксатор Стульчик 30 (1000шт)</t>
  </si>
  <si>
    <t>Фиксатор колесо 6/30 (1000 шт)</t>
  </si>
  <si>
    <t>Фиксатор стойка ,защитный слой 10,15,20,25 (1000 шт)</t>
  </si>
  <si>
    <t>Фиксатор опора для сыпучих грунтов (600 шт)</t>
  </si>
  <si>
    <t>Наименование и кол-во штук в упаковке</t>
  </si>
  <si>
    <t>Применение</t>
  </si>
  <si>
    <t>Предназначен для формирования защитного слоя в вертикальных плоскостях. Обладают пятью ребрами жесткости.</t>
  </si>
  <si>
    <t>Цены указанны в рублях.</t>
  </si>
  <si>
    <t>Вязальная проволока</t>
  </si>
  <si>
    <t>Вязальная проволока продается бухтами, мотками, является расходным материалом для техпроцессов, сырьем многих отраслей промышленности. Сетки, крепеж, ограждающие конструкции, пружины из этого материала используются повсеместно.</t>
  </si>
  <si>
    <t xml:space="preserve">Прайс - лист на арматуру композитную </t>
  </si>
  <si>
    <t xml:space="preserve">Масса </t>
  </si>
  <si>
    <t>Диаметр, мм</t>
  </si>
  <si>
    <t>Цена, руб.</t>
  </si>
  <si>
    <t>(Арматура AIII)</t>
  </si>
  <si>
    <t>ГОСТ 31938-12</t>
  </si>
  <si>
    <t>до</t>
  </si>
  <si>
    <t xml:space="preserve">свыше </t>
  </si>
  <si>
    <t>сталь 35ГС ГОСТ 5782-82</t>
  </si>
  <si>
    <t>1 тонна</t>
  </si>
  <si>
    <t>1 метр</t>
  </si>
  <si>
    <r>
      <t>АСК-</t>
    </r>
    <r>
      <rPr>
        <b/>
        <sz val="17"/>
        <color theme="1"/>
        <rFont val="Calibri"/>
        <family val="2"/>
        <charset val="204"/>
        <scheme val="minor"/>
      </rPr>
      <t>4</t>
    </r>
  </si>
  <si>
    <t>6-А-III</t>
  </si>
  <si>
    <t>8-А-III</t>
  </si>
  <si>
    <r>
      <t>АСК-</t>
    </r>
    <r>
      <rPr>
        <b/>
        <sz val="17"/>
        <color theme="1"/>
        <rFont val="Calibri"/>
        <family val="2"/>
        <charset val="204"/>
        <scheme val="minor"/>
      </rPr>
      <t>6</t>
    </r>
  </si>
  <si>
    <t>10-А-III</t>
  </si>
  <si>
    <r>
      <t>АСК-</t>
    </r>
    <r>
      <rPr>
        <b/>
        <sz val="17"/>
        <color theme="1"/>
        <rFont val="Calibri"/>
        <family val="2"/>
        <charset val="204"/>
        <scheme val="minor"/>
      </rPr>
      <t>8</t>
    </r>
  </si>
  <si>
    <t>12-А-III</t>
  </si>
  <si>
    <r>
      <t>АСК-</t>
    </r>
    <r>
      <rPr>
        <b/>
        <sz val="17"/>
        <color theme="1"/>
        <rFont val="Calibri"/>
        <family val="2"/>
        <charset val="204"/>
        <scheme val="minor"/>
      </rPr>
      <t>10</t>
    </r>
  </si>
  <si>
    <t>14-А-III</t>
  </si>
  <si>
    <r>
      <t>АСК-</t>
    </r>
    <r>
      <rPr>
        <b/>
        <sz val="17"/>
        <color theme="1"/>
        <rFont val="Calibri"/>
        <family val="2"/>
        <charset val="204"/>
        <scheme val="minor"/>
      </rPr>
      <t>12</t>
    </r>
  </si>
  <si>
    <t>16-А-III</t>
  </si>
  <si>
    <t>18-А-III</t>
  </si>
  <si>
    <t>Линейная плотность 1200</t>
  </si>
  <si>
    <t>Сетка кладочная дорожная из АСК-6</t>
  </si>
  <si>
    <t>ЦЕНА</t>
  </si>
  <si>
    <t>ячейка</t>
  </si>
  <si>
    <t>ед. изм.</t>
  </si>
  <si>
    <t xml:space="preserve"> до 1 000 кв.м.</t>
  </si>
  <si>
    <t>от 1 000 кв.м.</t>
  </si>
  <si>
    <t xml:space="preserve">200*200 </t>
  </si>
  <si>
    <t>кв.м.</t>
  </si>
  <si>
    <t>150*150</t>
  </si>
  <si>
    <t>100*100</t>
  </si>
  <si>
    <t>Сетка кладочная дорожная из АСК-8</t>
  </si>
  <si>
    <t>200*200</t>
  </si>
  <si>
    <t>Сетка кладочная дорожная из АСК-10</t>
  </si>
  <si>
    <t>Хомуты</t>
  </si>
  <si>
    <t>Нейлоновые пластиковые хомуты (кабельные стяжки) значительно облегчают вязку арматуры. В зависимости от диаметра арматуры можно выбрать удобный размер (размеры указаны в миллиметрах) нейлоновых хомутов, чтобы максимально сократить время вязки.</t>
  </si>
  <si>
    <t>Хомут (100 шт)</t>
  </si>
  <si>
    <t>100 руб/уп</t>
  </si>
  <si>
    <t>Гибкие связи из АСК -4</t>
  </si>
  <si>
    <t>Гибкие связи из АСК -6</t>
  </si>
  <si>
    <t>Гибкие связи из АСК -8</t>
  </si>
  <si>
    <t>мм</t>
  </si>
  <si>
    <t>цена  за 1 шт</t>
  </si>
  <si>
    <t>артикул</t>
  </si>
  <si>
    <t>ГС-4-200</t>
  </si>
  <si>
    <t>ГС-4-300</t>
  </si>
  <si>
    <t>ГС-4-400</t>
  </si>
  <si>
    <t>ГС-6-200</t>
  </si>
  <si>
    <t>ГС-6-300</t>
  </si>
  <si>
    <t>ГС-6-400</t>
  </si>
  <si>
    <t>ГС-8-300</t>
  </si>
  <si>
    <t>ГС-8-400</t>
  </si>
  <si>
    <t>ГС-8-500</t>
  </si>
  <si>
    <t>100 руб/1 кг</t>
  </si>
  <si>
    <t>1,50 руб</t>
  </si>
  <si>
    <t>1,30 руб</t>
  </si>
  <si>
    <t>2,20 руб</t>
  </si>
  <si>
    <t>Диаметр прутка</t>
  </si>
  <si>
    <t>50*50</t>
  </si>
  <si>
    <t>50*100</t>
  </si>
  <si>
    <t>100*150</t>
  </si>
  <si>
    <t>Розничные цены</t>
  </si>
  <si>
    <t>Оптовые цены (покупка от 100 000)</t>
  </si>
  <si>
    <t>2,0мм</t>
  </si>
  <si>
    <t>2,5 мм</t>
  </si>
  <si>
    <t>3,0 мм</t>
  </si>
  <si>
    <t>3,5 мм</t>
  </si>
  <si>
    <t>4,0 мм</t>
  </si>
  <si>
    <t>Размер ячейки</t>
  </si>
  <si>
    <t>2,60 руб</t>
  </si>
  <si>
    <t>оптовые цены</t>
  </si>
  <si>
    <t>25*25 мм</t>
  </si>
  <si>
    <t>1,2 мм</t>
  </si>
  <si>
    <t>Базальтовая сетка</t>
  </si>
  <si>
    <t>Стеклопластиковая сетка</t>
  </si>
  <si>
    <t>от1 шт.</t>
  </si>
  <si>
    <t>от 5000шт.</t>
  </si>
  <si>
    <t>от 20 000 шт.</t>
  </si>
  <si>
    <t>0,95 руб</t>
  </si>
  <si>
    <t>2,30 руб</t>
  </si>
  <si>
    <t>1,90 руб</t>
  </si>
  <si>
    <t>0,90 руб</t>
  </si>
  <si>
    <t>1,00 руб</t>
  </si>
  <si>
    <t>1,20 руб</t>
  </si>
  <si>
    <t>1,50  руб</t>
  </si>
  <si>
    <t>2,10 руб</t>
  </si>
  <si>
    <t>3,50 руб</t>
  </si>
  <si>
    <t>2,6 руб</t>
  </si>
  <si>
    <t>2,70 руб</t>
  </si>
  <si>
    <t>Фиксатор звездочка 30 (1000 шт)</t>
  </si>
  <si>
    <t>Фиксатор звездочка 35 (1000 шт)</t>
  </si>
  <si>
    <t>1,40 руб</t>
  </si>
  <si>
    <t>1,65 руб</t>
  </si>
  <si>
    <t>3,30 руб</t>
  </si>
  <si>
    <t>4,00 руб</t>
  </si>
  <si>
    <t>2,00 руб</t>
  </si>
  <si>
    <t>1,70 руб</t>
  </si>
  <si>
    <t>Фиксатор Стульчик 35 (1000шт)</t>
  </si>
  <si>
    <t>Фиксатор Стульчик 40 (1000шт)</t>
  </si>
  <si>
    <t>1,05 руб</t>
  </si>
  <si>
    <t>1,60 руб</t>
  </si>
  <si>
    <t>1,10 руб</t>
  </si>
  <si>
    <t>Цены на арматуру диаметром 16 - 32  рассчитываются по запросу.</t>
  </si>
  <si>
    <t>Связки по 50 штук</t>
  </si>
  <si>
    <t>Линейная плотность 2400</t>
  </si>
  <si>
    <t>Длина 40 - 60 мм</t>
  </si>
  <si>
    <t>Вес                                                       1 метра,                         кг</t>
  </si>
  <si>
    <t>Цена за метр</t>
  </si>
  <si>
    <t xml:space="preserve">Диаметр, мм </t>
  </si>
  <si>
    <t>90,00/1 кг</t>
  </si>
  <si>
    <t xml:space="preserve">Метров             в 1 тонне </t>
  </si>
  <si>
    <t>Масса                               1 метра, кг</t>
  </si>
  <si>
    <t>АСК-4 ГОСТ</t>
  </si>
  <si>
    <t>АСК-10 ГОСТ</t>
  </si>
  <si>
    <t>АСК-8  ГОСТ</t>
  </si>
  <si>
    <t>АСК-6  ГОСТ</t>
  </si>
  <si>
    <t>АСК-12 ГОСТ</t>
  </si>
  <si>
    <r>
      <t>АСК-</t>
    </r>
    <r>
      <rPr>
        <b/>
        <sz val="17"/>
        <color theme="1"/>
        <rFont val="Calibri"/>
        <family val="2"/>
        <charset val="204"/>
        <scheme val="minor"/>
      </rPr>
      <t>14 ГОСТ</t>
    </r>
  </si>
  <si>
    <t>Велес Композит  -  производитель и надежный поставщик  композитных строительных материалов</t>
  </si>
  <si>
    <t xml:space="preserve">ОПТОВИКАМ,    ПРИ ЗАКАЗЕ ОТ  </t>
  </si>
  <si>
    <t>Сравнительные цены металлической арматуры</t>
  </si>
  <si>
    <t>Будем рады видеть Вас в одном из наших филиалов:</t>
  </si>
  <si>
    <t>http://vlcnn.ru/</t>
  </si>
  <si>
    <t>info@vlcnn.ru</t>
  </si>
  <si>
    <t>Нижний Новгород,                                          ул. Юлиуса Фучика, 6А,                                   (территория САНТЕХКОМПЛЕКТ)</t>
  </si>
  <si>
    <t>СКЛАД</t>
  </si>
  <si>
    <t xml:space="preserve">ОПТ </t>
  </si>
  <si>
    <t xml:space="preserve">Нижегородская область                                                                      г. Перевоз                                                                             ул. Красная Звезда, д.9    </t>
  </si>
  <si>
    <t>603079, Нижний Новгород,
ул. Бекетова, 78
(831) 417-43-72 (опт)
(831) 291-39-89 (розница)</t>
  </si>
  <si>
    <t>ПРОИЗВОДСТВО</t>
  </si>
  <si>
    <t>Розница</t>
  </si>
  <si>
    <t>Вся продукция сертифицирована.</t>
  </si>
  <si>
    <t>Фибра ровинговая</t>
  </si>
  <si>
    <t xml:space="preserve">Фибра ровинговая </t>
  </si>
  <si>
    <r>
      <t>АСК-</t>
    </r>
    <r>
      <rPr>
        <b/>
        <sz val="17"/>
        <color theme="1"/>
        <rFont val="Calibri"/>
        <family val="2"/>
        <charset val="204"/>
        <scheme val="minor"/>
      </rPr>
      <t xml:space="preserve">14 </t>
    </r>
  </si>
  <si>
    <t>АСК-12 эконом</t>
  </si>
  <si>
    <t>АСК-10 эконом</t>
  </si>
  <si>
    <t>АСК-8  эконом</t>
  </si>
  <si>
    <t>АСК-6  эконом</t>
  </si>
  <si>
    <t>Фиксатор кубик 60/70/80 (2,4 толщина стенки) 200шт</t>
  </si>
  <si>
    <t>5,00 руб</t>
  </si>
  <si>
    <t>1000 м</t>
  </si>
  <si>
    <t>10 000 п.м.</t>
  </si>
</sst>
</file>

<file path=xl/styles.xml><?xml version="1.0" encoding="utf-8"?>
<styleSheet xmlns="http://schemas.openxmlformats.org/spreadsheetml/2006/main">
  <numFmts count="4">
    <numFmt numFmtId="164" formatCode="_-* #,##0.00\ &quot;₽&quot;_-;\-* #,##0.00\ &quot;₽&quot;_-;_-* &quot;-&quot;??\ &quot;₽&quot;_-;_-@_-"/>
    <numFmt numFmtId="165" formatCode="#,##0.00_р_."/>
    <numFmt numFmtId="166" formatCode="#,##0.00\ &quot;₽&quot;"/>
    <numFmt numFmtId="167" formatCode="#,##0.00\ [$₽-419]"/>
  </numFmts>
  <fonts count="2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u/>
      <sz val="12"/>
      <color theme="10"/>
      <name val="Calibri"/>
      <family val="2"/>
      <charset val="204"/>
      <scheme val="minor"/>
    </font>
    <font>
      <u/>
      <sz val="22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0" xfId="0" applyBorder="1"/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2" borderId="35" xfId="0" applyFont="1" applyFill="1" applyBorder="1"/>
    <xf numFmtId="0" fontId="16" fillId="2" borderId="36" xfId="0" applyFont="1" applyFill="1" applyBorder="1"/>
    <xf numFmtId="0" fontId="16" fillId="2" borderId="37" xfId="0" applyFont="1" applyFill="1" applyBorder="1"/>
    <xf numFmtId="0" fontId="15" fillId="2" borderId="27" xfId="0" applyFont="1" applyFill="1" applyBorder="1"/>
    <xf numFmtId="164" fontId="14" fillId="2" borderId="29" xfId="0" applyNumberFormat="1" applyFont="1" applyFill="1" applyBorder="1" applyAlignment="1">
      <alignment horizontal="center" vertical="center"/>
    </xf>
    <xf numFmtId="164" fontId="14" fillId="2" borderId="30" xfId="0" applyNumberFormat="1" applyFont="1" applyFill="1" applyBorder="1" applyAlignment="1">
      <alignment horizontal="center" vertical="center"/>
    </xf>
    <xf numFmtId="164" fontId="14" fillId="2" borderId="31" xfId="0" applyNumberFormat="1" applyFont="1" applyFill="1" applyBorder="1" applyAlignment="1">
      <alignment horizontal="center" vertical="center"/>
    </xf>
    <xf numFmtId="164" fontId="14" fillId="2" borderId="2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2" borderId="22" xfId="0" applyNumberFormat="1" applyFont="1" applyFill="1" applyBorder="1" applyAlignment="1">
      <alignment horizontal="center" vertical="center"/>
    </xf>
    <xf numFmtId="0" fontId="15" fillId="2" borderId="28" xfId="0" applyFont="1" applyFill="1" applyBorder="1"/>
    <xf numFmtId="164" fontId="14" fillId="2" borderId="23" xfId="0" applyNumberFormat="1" applyFont="1" applyFill="1" applyBorder="1" applyAlignment="1">
      <alignment horizontal="center" vertical="center"/>
    </xf>
    <xf numFmtId="164" fontId="14" fillId="2" borderId="24" xfId="0" applyNumberFormat="1" applyFont="1" applyFill="1" applyBorder="1" applyAlignment="1">
      <alignment horizontal="center" vertical="center"/>
    </xf>
    <xf numFmtId="164" fontId="14" fillId="2" borderId="25" xfId="0" applyNumberFormat="1" applyFont="1" applyFill="1" applyBorder="1" applyAlignment="1">
      <alignment horizontal="center" vertical="center"/>
    </xf>
    <xf numFmtId="0" fontId="15" fillId="5" borderId="21" xfId="0" applyFont="1" applyFill="1" applyBorder="1"/>
    <xf numFmtId="0" fontId="14" fillId="5" borderId="21" xfId="0" applyFont="1" applyFill="1" applyBorder="1"/>
    <xf numFmtId="0" fontId="15" fillId="5" borderId="23" xfId="0" applyFont="1" applyFill="1" applyBorder="1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165" fontId="6" fillId="6" borderId="17" xfId="0" applyNumberFormat="1" applyFont="1" applyFill="1" applyBorder="1" applyAlignment="1">
      <alignment horizontal="center" vertical="center" wrapText="1"/>
    </xf>
    <xf numFmtId="165" fontId="6" fillId="6" borderId="18" xfId="0" applyNumberFormat="1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165" fontId="6" fillId="6" borderId="55" xfId="0" applyNumberFormat="1" applyFont="1" applyFill="1" applyBorder="1" applyAlignment="1">
      <alignment horizontal="center" vertical="center" wrapText="1"/>
    </xf>
    <xf numFmtId="165" fontId="6" fillId="6" borderId="56" xfId="0" applyNumberFormat="1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165" fontId="6" fillId="2" borderId="62" xfId="0" applyNumberFormat="1" applyFont="1" applyFill="1" applyBorder="1" applyAlignment="1">
      <alignment horizontal="center" vertical="center" wrapText="1"/>
    </xf>
    <xf numFmtId="165" fontId="6" fillId="2" borderId="63" xfId="0" applyNumberFormat="1" applyFont="1" applyFill="1" applyBorder="1" applyAlignment="1">
      <alignment horizontal="center" vertical="center" wrapText="1"/>
    </xf>
    <xf numFmtId="165" fontId="6" fillId="6" borderId="66" xfId="0" applyNumberFormat="1" applyFont="1" applyFill="1" applyBorder="1" applyAlignment="1">
      <alignment horizontal="center" vertical="center" wrapText="1"/>
    </xf>
    <xf numFmtId="165" fontId="6" fillId="2" borderId="67" xfId="0" applyNumberFormat="1" applyFont="1" applyFill="1" applyBorder="1" applyAlignment="1">
      <alignment horizontal="center" vertical="center" wrapText="1"/>
    </xf>
    <xf numFmtId="165" fontId="6" fillId="6" borderId="14" xfId="0" applyNumberFormat="1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65" fontId="6" fillId="7" borderId="12" xfId="0" applyNumberFormat="1" applyFont="1" applyFill="1" applyBorder="1" applyAlignment="1">
      <alignment horizontal="center" vertical="center" wrapText="1"/>
    </xf>
    <xf numFmtId="165" fontId="6" fillId="7" borderId="52" xfId="0" applyNumberFormat="1" applyFont="1" applyFill="1" applyBorder="1" applyAlignment="1">
      <alignment horizontal="center" vertical="center" wrapText="1"/>
    </xf>
    <xf numFmtId="165" fontId="6" fillId="7" borderId="68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58" xfId="0" applyFont="1" applyFill="1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 wrapText="1"/>
    </xf>
    <xf numFmtId="165" fontId="6" fillId="7" borderId="59" xfId="0" applyNumberFormat="1" applyFont="1" applyFill="1" applyBorder="1" applyAlignment="1">
      <alignment horizontal="center" vertical="center" wrapText="1"/>
    </xf>
    <xf numFmtId="165" fontId="6" fillId="7" borderId="60" xfId="0" applyNumberFormat="1" applyFont="1" applyFill="1" applyBorder="1" applyAlignment="1">
      <alignment horizontal="center" vertical="center" wrapText="1"/>
    </xf>
    <xf numFmtId="165" fontId="6" fillId="7" borderId="65" xfId="0" applyNumberFormat="1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165" fontId="6" fillId="2" borderId="59" xfId="0" applyNumberFormat="1" applyFont="1" applyFill="1" applyBorder="1" applyAlignment="1">
      <alignment horizontal="center" vertical="center" wrapText="1"/>
    </xf>
    <xf numFmtId="165" fontId="6" fillId="2" borderId="60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4" fontId="17" fillId="8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7" fillId="8" borderId="1" xfId="0" applyFont="1" applyFill="1" applyBorder="1" applyAlignment="1">
      <alignment horizontal="center" vertical="center" wrapText="1"/>
    </xf>
    <xf numFmtId="2" fontId="17" fillId="8" borderId="1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6" fontId="6" fillId="2" borderId="68" xfId="0" applyNumberFormat="1" applyFont="1" applyFill="1" applyBorder="1" applyAlignment="1">
      <alignment horizontal="center" vertical="center" wrapText="1"/>
    </xf>
    <xf numFmtId="165" fontId="6" fillId="2" borderId="57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5" fillId="0" borderId="0" xfId="0" applyFont="1" applyBorder="1" applyAlignment="1">
      <alignment horizontal="center" vertical="center"/>
    </xf>
    <xf numFmtId="0" fontId="17" fillId="8" borderId="77" xfId="0" applyFont="1" applyFill="1" applyBorder="1" applyAlignment="1">
      <alignment horizontal="center" vertical="center" wrapText="1"/>
    </xf>
    <xf numFmtId="0" fontId="7" fillId="8" borderId="77" xfId="0" applyFont="1" applyFill="1" applyBorder="1" applyAlignment="1">
      <alignment horizontal="center" vertical="center" wrapText="1"/>
    </xf>
    <xf numFmtId="4" fontId="17" fillId="8" borderId="77" xfId="0" applyNumberFormat="1" applyFont="1" applyFill="1" applyBorder="1" applyAlignment="1">
      <alignment horizontal="center" vertical="center" wrapText="1"/>
    </xf>
    <xf numFmtId="2" fontId="17" fillId="8" borderId="7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wrapText="1"/>
    </xf>
    <xf numFmtId="165" fontId="6" fillId="9" borderId="12" xfId="0" applyNumberFormat="1" applyFont="1" applyFill="1" applyBorder="1" applyAlignment="1">
      <alignment horizontal="center" vertical="center" wrapText="1"/>
    </xf>
    <xf numFmtId="165" fontId="6" fillId="9" borderId="52" xfId="0" applyNumberFormat="1" applyFont="1" applyFill="1" applyBorder="1" applyAlignment="1">
      <alignment horizontal="center" vertical="center" wrapText="1"/>
    </xf>
    <xf numFmtId="165" fontId="6" fillId="9" borderId="68" xfId="0" applyNumberFormat="1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165" fontId="6" fillId="9" borderId="59" xfId="0" applyNumberFormat="1" applyFont="1" applyFill="1" applyBorder="1" applyAlignment="1">
      <alignment horizontal="center" vertical="center" wrapText="1"/>
    </xf>
    <xf numFmtId="165" fontId="6" fillId="9" borderId="60" xfId="0" applyNumberFormat="1" applyFont="1" applyFill="1" applyBorder="1" applyAlignment="1">
      <alignment horizontal="center" vertical="center" wrapText="1"/>
    </xf>
    <xf numFmtId="165" fontId="6" fillId="9" borderId="65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7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3" fillId="0" borderId="72" xfId="1" applyFont="1" applyBorder="1" applyAlignment="1">
      <alignment horizontal="center" vertical="center"/>
    </xf>
    <xf numFmtId="0" fontId="23" fillId="0" borderId="73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75" xfId="1" applyFont="1" applyBorder="1" applyAlignment="1">
      <alignment horizontal="center" vertical="center"/>
    </xf>
    <xf numFmtId="0" fontId="23" fillId="0" borderId="76" xfId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6" borderId="69" xfId="0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0" fontId="6" fillId="9" borderId="70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167" fontId="15" fillId="5" borderId="41" xfId="0" applyNumberFormat="1" applyFont="1" applyFill="1" applyBorder="1" applyAlignment="1">
      <alignment horizontal="center"/>
    </xf>
    <xf numFmtId="167" fontId="15" fillId="5" borderId="42" xfId="0" applyNumberFormat="1" applyFont="1" applyFill="1" applyBorder="1" applyAlignment="1">
      <alignment horizontal="center"/>
    </xf>
    <xf numFmtId="167" fontId="15" fillId="5" borderId="43" xfId="0" applyNumberFormat="1" applyFont="1" applyFill="1" applyBorder="1" applyAlignment="1">
      <alignment horizontal="center"/>
    </xf>
    <xf numFmtId="167" fontId="15" fillId="5" borderId="48" xfId="0" applyNumberFormat="1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45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57;&#1045;&#1058;&#1050;&#1040; &#1050;&#1051;&#1040;&#1044;&#1054;&#1063;&#1053;&#1040;&#1071; '!A1"/><Relationship Id="rId7" Type="http://schemas.openxmlformats.org/officeDocument/2006/relationships/hyperlink" Target="#&#1060;&#1048;&#1050;&#1057;&#1040;&#1058;&#1054;&#1056;&#1067;!A1"/><Relationship Id="rId2" Type="http://schemas.openxmlformats.org/officeDocument/2006/relationships/hyperlink" Target="#&#1040;&#1056;&#1052;&#1040;&#1058;&#1059;&#1056;&#1040;!A1"/><Relationship Id="rId1" Type="http://schemas.openxmlformats.org/officeDocument/2006/relationships/image" Target="../media/image1.jpeg"/><Relationship Id="rId6" Type="http://schemas.openxmlformats.org/officeDocument/2006/relationships/hyperlink" Target="#'&#1043;&#1048;&#1041;&#1050;&#1048;&#1045; &#1057;&#1042;&#1071;&#1047;&#1048;'!A1"/><Relationship Id="rId5" Type="http://schemas.openxmlformats.org/officeDocument/2006/relationships/hyperlink" Target="#&#1060;&#1048;&#1041;&#1056;&#1040;!A1"/><Relationship Id="rId4" Type="http://schemas.openxmlformats.org/officeDocument/2006/relationships/hyperlink" Target="#'&#1057;&#1045;&#1058;&#1050;&#1040; &#1050;&#1051;&#1040;&#1044;&#1054;&#1063;&#1053;&#1040;&#1071;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vlcnn.ru/kompozitnaya-armatura.html" TargetMode="External"/><Relationship Id="rId2" Type="http://schemas.openxmlformats.org/officeDocument/2006/relationships/hyperlink" Target="#&#1060;&#1048;&#1050;&#1057;&#1040;&#1058;&#1054;&#1056;&#1067;!A1"/><Relationship Id="rId1" Type="http://schemas.openxmlformats.org/officeDocument/2006/relationships/hyperlink" Target="#&#1050;&#1054;&#1053;&#1058;&#1040;&#1050;&#1058;&#1067;!A1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hyperlink" Target="http://vlcnn.ru/fiksatory-dlya-armatury-xomuty.html" TargetMode="External"/><Relationship Id="rId5" Type="http://schemas.openxmlformats.org/officeDocument/2006/relationships/image" Target="../media/image6.jpeg"/><Relationship Id="rId10" Type="http://schemas.openxmlformats.org/officeDocument/2006/relationships/hyperlink" Target="#'&#1057;&#1045;&#1058;&#1050;&#1040; &#1050;&#1051;&#1040;&#1044;&#1054;&#1063;&#1053;&#1040;&#1071; '!A1"/><Relationship Id="rId4" Type="http://schemas.openxmlformats.org/officeDocument/2006/relationships/image" Target="../media/image5.jpeg"/><Relationship Id="rId9" Type="http://schemas.openxmlformats.org/officeDocument/2006/relationships/hyperlink" Target="#&#1050;&#1054;&#1053;&#1058;&#1040;&#1050;&#1058;&#1067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&#1057;&#1045;&#1058;&#1050;&#1040; &#1074;&#1103;&#1079;&#1072;&#1085;&#1072;&#1103;'!A1"/><Relationship Id="rId1" Type="http://schemas.openxmlformats.org/officeDocument/2006/relationships/hyperlink" Target="#&#1050;&#1054;&#1053;&#1058;&#1040;&#1050;&#1058;&#1067;!A1"/><Relationship Id="rId4" Type="http://schemas.openxmlformats.org/officeDocument/2006/relationships/hyperlink" Target="http://vlcnn.ru/kompozitnaya-setka-kladochnaya-dorozhnaya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&#1043;&#1048;&#1041;&#1050;&#1048;&#1045; &#1057;&#1042;&#1071;&#1047;&#1048;'!A1"/><Relationship Id="rId2" Type="http://schemas.openxmlformats.org/officeDocument/2006/relationships/hyperlink" Target="#&#1050;&#1054;&#1053;&#1058;&#1040;&#1050;&#1058;&#1067;!A1"/><Relationship Id="rId1" Type="http://schemas.openxmlformats.org/officeDocument/2006/relationships/image" Target="../media/image10.jpeg"/><Relationship Id="rId5" Type="http://schemas.openxmlformats.org/officeDocument/2006/relationships/hyperlink" Target="http://vlcnn.ru/kompozitnaya-setka-kladochnaya-dorozhnaya.html" TargetMode="External"/><Relationship Id="rId4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60;&#1048;&#1041;&#1056;&#1040;!A1"/><Relationship Id="rId2" Type="http://schemas.openxmlformats.org/officeDocument/2006/relationships/hyperlink" Target="#&#1050;&#1054;&#1053;&#1058;&#1040;&#1050;&#1058;&#1067;!A1"/><Relationship Id="rId1" Type="http://schemas.openxmlformats.org/officeDocument/2006/relationships/image" Target="../media/image11.jpeg"/><Relationship Id="rId5" Type="http://schemas.openxmlformats.org/officeDocument/2006/relationships/hyperlink" Target="http://vlcnn.ru/steklovolokno.html" TargetMode="External"/><Relationship Id="rId4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1040;&#1056;&#1052;&#1040;&#1058;&#1059;&#1056;&#1040;!A1"/><Relationship Id="rId2" Type="http://schemas.openxmlformats.org/officeDocument/2006/relationships/hyperlink" Target="#&#1050;&#1054;&#1053;&#1058;&#1040;&#1050;&#1058;&#1067;!A1"/><Relationship Id="rId1" Type="http://schemas.openxmlformats.org/officeDocument/2006/relationships/image" Target="../media/image12.jpeg"/><Relationship Id="rId5" Type="http://schemas.openxmlformats.org/officeDocument/2006/relationships/hyperlink" Target="http://vlcnn.ru/steklovolokno.html" TargetMode="Externa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81737</xdr:colOff>
      <xdr:row>3</xdr:row>
      <xdr:rowOff>47624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7624"/>
          <a:ext cx="2567762" cy="600075"/>
        </a:xfrm>
        <a:prstGeom prst="rect">
          <a:avLst/>
        </a:prstGeom>
      </xdr:spPr>
    </xdr:pic>
    <xdr:clientData/>
  </xdr:twoCellAnchor>
  <xdr:twoCellAnchor>
    <xdr:from>
      <xdr:col>7</xdr:col>
      <xdr:colOff>31750</xdr:colOff>
      <xdr:row>7</xdr:row>
      <xdr:rowOff>21166</xdr:rowOff>
    </xdr:from>
    <xdr:to>
      <xdr:col>15</xdr:col>
      <xdr:colOff>0</xdr:colOff>
      <xdr:row>11</xdr:row>
      <xdr:rowOff>169333</xdr:rowOff>
    </xdr:to>
    <xdr:sp macro="" textlink="">
      <xdr:nvSpPr>
        <xdr:cNvPr id="4" name="Скругленный прямоугольник 3">
          <a:hlinkClick xmlns:r="http://schemas.openxmlformats.org/officeDocument/2006/relationships" r:id="rId2"/>
        </xdr:cNvPr>
        <xdr:cNvSpPr/>
      </xdr:nvSpPr>
      <xdr:spPr>
        <a:xfrm>
          <a:off x="6170083" y="1693333"/>
          <a:ext cx="5842000" cy="952500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3200"/>
            <a:t>Стеклопластиковая арматура</a:t>
          </a:r>
        </a:p>
      </xdr:txBody>
    </xdr:sp>
    <xdr:clientData/>
  </xdr:twoCellAnchor>
  <xdr:twoCellAnchor>
    <xdr:from>
      <xdr:col>7</xdr:col>
      <xdr:colOff>10584</xdr:colOff>
      <xdr:row>12</xdr:row>
      <xdr:rowOff>21168</xdr:rowOff>
    </xdr:from>
    <xdr:to>
      <xdr:col>9</xdr:col>
      <xdr:colOff>518584</xdr:colOff>
      <xdr:row>16</xdr:row>
      <xdr:rowOff>0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/>
        </xdr:cNvPr>
        <xdr:cNvSpPr/>
      </xdr:nvSpPr>
      <xdr:spPr>
        <a:xfrm>
          <a:off x="6148917" y="2698751"/>
          <a:ext cx="2010834" cy="878416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400"/>
            <a:t>Сетка  </a:t>
          </a:r>
          <a:r>
            <a:rPr lang="ru-RU" sz="2000"/>
            <a:t>базальтовая</a:t>
          </a:r>
        </a:p>
      </xdr:txBody>
    </xdr:sp>
    <xdr:clientData/>
  </xdr:twoCellAnchor>
  <xdr:twoCellAnchor>
    <xdr:from>
      <xdr:col>9</xdr:col>
      <xdr:colOff>571500</xdr:colOff>
      <xdr:row>12</xdr:row>
      <xdr:rowOff>21167</xdr:rowOff>
    </xdr:from>
    <xdr:to>
      <xdr:col>15</xdr:col>
      <xdr:colOff>1</xdr:colOff>
      <xdr:row>16</xdr:row>
      <xdr:rowOff>10583</xdr:rowOff>
    </xdr:to>
    <xdr:sp macro="" textlink="">
      <xdr:nvSpPr>
        <xdr:cNvPr id="6" name="Скругленный прямоугольник 5">
          <a:hlinkClick xmlns:r="http://schemas.openxmlformats.org/officeDocument/2006/relationships" r:id="rId4"/>
        </xdr:cNvPr>
        <xdr:cNvSpPr/>
      </xdr:nvSpPr>
      <xdr:spPr>
        <a:xfrm>
          <a:off x="8212667" y="2698750"/>
          <a:ext cx="3799417" cy="889000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400"/>
            <a:t>Сетка стеклопластиковая</a:t>
          </a:r>
        </a:p>
      </xdr:txBody>
    </xdr:sp>
    <xdr:clientData/>
  </xdr:twoCellAnchor>
  <xdr:twoCellAnchor>
    <xdr:from>
      <xdr:col>7</xdr:col>
      <xdr:colOff>10585</xdr:colOff>
      <xdr:row>16</xdr:row>
      <xdr:rowOff>31750</xdr:rowOff>
    </xdr:from>
    <xdr:to>
      <xdr:col>9</xdr:col>
      <xdr:colOff>137583</xdr:colOff>
      <xdr:row>19</xdr:row>
      <xdr:rowOff>190500</xdr:rowOff>
    </xdr:to>
    <xdr:sp macro="" textlink="">
      <xdr:nvSpPr>
        <xdr:cNvPr id="8" name="Скругленный прямоугольник 7">
          <a:hlinkClick xmlns:r="http://schemas.openxmlformats.org/officeDocument/2006/relationships" r:id="rId5"/>
        </xdr:cNvPr>
        <xdr:cNvSpPr/>
      </xdr:nvSpPr>
      <xdr:spPr>
        <a:xfrm>
          <a:off x="6148918" y="3608917"/>
          <a:ext cx="1629832" cy="857250"/>
        </a:xfrm>
        <a:prstGeom prst="roundRect">
          <a:avLst/>
        </a:prstGeom>
        <a:solidFill>
          <a:srgbClr val="00B05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400"/>
            <a:t>Фибра</a:t>
          </a:r>
        </a:p>
      </xdr:txBody>
    </xdr:sp>
    <xdr:clientData/>
  </xdr:twoCellAnchor>
  <xdr:twoCellAnchor>
    <xdr:from>
      <xdr:col>9</xdr:col>
      <xdr:colOff>179916</xdr:colOff>
      <xdr:row>16</xdr:row>
      <xdr:rowOff>42333</xdr:rowOff>
    </xdr:from>
    <xdr:to>
      <xdr:col>12</xdr:col>
      <xdr:colOff>243416</xdr:colOff>
      <xdr:row>20</xdr:row>
      <xdr:rowOff>0</xdr:rowOff>
    </xdr:to>
    <xdr:sp macro="" textlink="">
      <xdr:nvSpPr>
        <xdr:cNvPr id="9" name="Скругленный прямоугольник 8">
          <a:hlinkClick xmlns:r="http://schemas.openxmlformats.org/officeDocument/2006/relationships" r:id="rId6"/>
        </xdr:cNvPr>
        <xdr:cNvSpPr/>
      </xdr:nvSpPr>
      <xdr:spPr>
        <a:xfrm>
          <a:off x="7821083" y="3619500"/>
          <a:ext cx="2317750" cy="857250"/>
        </a:xfrm>
        <a:prstGeom prst="roundRect">
          <a:avLst/>
        </a:prstGeom>
        <a:solidFill>
          <a:srgbClr val="00B05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 u="none">
              <a:latin typeface="+mn-lt"/>
              <a:cs typeface="Times New Roman" pitchFamily="18" charset="0"/>
            </a:rPr>
            <a:t>Гибкие</a:t>
          </a:r>
          <a:r>
            <a:rPr lang="ru-RU" sz="1800" u="none" baseline="0">
              <a:latin typeface="+mn-lt"/>
              <a:cs typeface="Times New Roman" pitchFamily="18" charset="0"/>
            </a:rPr>
            <a:t> связи </a:t>
          </a:r>
          <a:endParaRPr lang="ru-RU" sz="2400" u="none">
            <a:latin typeface="+mn-lt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285750</xdr:colOff>
      <xdr:row>16</xdr:row>
      <xdr:rowOff>42332</xdr:rowOff>
    </xdr:from>
    <xdr:to>
      <xdr:col>14</xdr:col>
      <xdr:colOff>592667</xdr:colOff>
      <xdr:row>19</xdr:row>
      <xdr:rowOff>190500</xdr:rowOff>
    </xdr:to>
    <xdr:sp macro="" textlink="">
      <xdr:nvSpPr>
        <xdr:cNvPr id="10" name="Скругленный прямоугольник 9">
          <a:hlinkClick xmlns:r="http://schemas.openxmlformats.org/officeDocument/2006/relationships" r:id="rId7"/>
        </xdr:cNvPr>
        <xdr:cNvSpPr/>
      </xdr:nvSpPr>
      <xdr:spPr>
        <a:xfrm>
          <a:off x="10181167" y="3619499"/>
          <a:ext cx="1809750" cy="846668"/>
        </a:xfrm>
        <a:prstGeom prst="roundRect">
          <a:avLst/>
        </a:prstGeom>
        <a:solidFill>
          <a:srgbClr val="00B05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2000"/>
            <a:t>Фиксаторы   арматуры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3</xdr:row>
      <xdr:rowOff>11905</xdr:rowOff>
    </xdr:from>
    <xdr:to>
      <xdr:col>13</xdr:col>
      <xdr:colOff>605518</xdr:colOff>
      <xdr:row>6</xdr:row>
      <xdr:rowOff>374197</xdr:rowOff>
    </xdr:to>
    <xdr:sp macro="" textlink="">
      <xdr:nvSpPr>
        <xdr:cNvPr id="5" name="Стрелка влево 4">
          <a:hlinkClick xmlns:r="http://schemas.openxmlformats.org/officeDocument/2006/relationships" r:id="rId1"/>
        </xdr:cNvPr>
        <xdr:cNvSpPr/>
      </xdr:nvSpPr>
      <xdr:spPr>
        <a:xfrm>
          <a:off x="11918156" y="583405"/>
          <a:ext cx="1605643" cy="1564823"/>
        </a:xfrm>
        <a:prstGeom prst="leftArrow">
          <a:avLst/>
        </a:prstGeom>
        <a:solidFill>
          <a:schemeClr val="accent2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Главное меню</a:t>
          </a:r>
        </a:p>
      </xdr:txBody>
    </xdr:sp>
    <xdr:clientData/>
  </xdr:twoCellAnchor>
  <xdr:twoCellAnchor>
    <xdr:from>
      <xdr:col>14</xdr:col>
      <xdr:colOff>202405</xdr:colOff>
      <xdr:row>3</xdr:row>
      <xdr:rowOff>35718</xdr:rowOff>
    </xdr:from>
    <xdr:to>
      <xdr:col>17</xdr:col>
      <xdr:colOff>130968</xdr:colOff>
      <xdr:row>6</xdr:row>
      <xdr:rowOff>321469</xdr:rowOff>
    </xdr:to>
    <xdr:sp macro="" textlink="">
      <xdr:nvSpPr>
        <xdr:cNvPr id="6" name="Стрелка вправо 5">
          <a:hlinkClick xmlns:r="http://schemas.openxmlformats.org/officeDocument/2006/relationships" r:id="rId2"/>
        </xdr:cNvPr>
        <xdr:cNvSpPr/>
      </xdr:nvSpPr>
      <xdr:spPr>
        <a:xfrm>
          <a:off x="13727905" y="654843"/>
          <a:ext cx="1750219" cy="1488282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Следующий раздел</a:t>
          </a:r>
        </a:p>
      </xdr:txBody>
    </xdr:sp>
    <xdr:clientData/>
  </xdr:twoCellAnchor>
  <xdr:twoCellAnchor>
    <xdr:from>
      <xdr:col>12</xdr:col>
      <xdr:colOff>285749</xdr:colOff>
      <xdr:row>6</xdr:row>
      <xdr:rowOff>11906</xdr:rowOff>
    </xdr:from>
    <xdr:to>
      <xdr:col>15</xdr:col>
      <xdr:colOff>511969</xdr:colOff>
      <xdr:row>8</xdr:row>
      <xdr:rowOff>178593</xdr:rowOff>
    </xdr:to>
    <xdr:sp macro="" textlink="">
      <xdr:nvSpPr>
        <xdr:cNvPr id="7" name="Капля 6">
          <a:hlinkClick xmlns:r="http://schemas.openxmlformats.org/officeDocument/2006/relationships" r:id="rId3"/>
        </xdr:cNvPr>
        <xdr:cNvSpPr/>
      </xdr:nvSpPr>
      <xdr:spPr>
        <a:xfrm>
          <a:off x="12596812" y="1404937"/>
          <a:ext cx="2047876" cy="1369219"/>
        </a:xfrm>
        <a:prstGeom prst="teardrop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/>
            <a:t>Подробнее тут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68507</xdr:colOff>
      <xdr:row>3</xdr:row>
      <xdr:rowOff>31750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68820" cy="603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228600</xdr:rowOff>
    </xdr:from>
    <xdr:to>
      <xdr:col>0</xdr:col>
      <xdr:colOff>1474216</xdr:colOff>
      <xdr:row>7</xdr:row>
      <xdr:rowOff>733425</xdr:rowOff>
    </xdr:to>
    <xdr:pic>
      <xdr:nvPicPr>
        <xdr:cNvPr id="2" name="Рисунок 1" descr="zvezd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657225"/>
          <a:ext cx="1283716" cy="12668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85725</xdr:colOff>
      <xdr:row>11</xdr:row>
      <xdr:rowOff>247650</xdr:rowOff>
    </xdr:from>
    <xdr:to>
      <xdr:col>0</xdr:col>
      <xdr:colOff>1540787</xdr:colOff>
      <xdr:row>13</xdr:row>
      <xdr:rowOff>352425</xdr:rowOff>
    </xdr:to>
    <xdr:pic>
      <xdr:nvPicPr>
        <xdr:cNvPr id="3" name="Рисунок 2" descr="стульчик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2524125"/>
          <a:ext cx="1455062" cy="13239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161925</xdr:colOff>
      <xdr:row>17</xdr:row>
      <xdr:rowOff>304799</xdr:rowOff>
    </xdr:from>
    <xdr:to>
      <xdr:col>0</xdr:col>
      <xdr:colOff>1524000</xdr:colOff>
      <xdr:row>18</xdr:row>
      <xdr:rowOff>733425</xdr:rowOff>
    </xdr:to>
    <xdr:pic>
      <xdr:nvPicPr>
        <xdr:cNvPr id="4" name="Рисунок 3" descr="ku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4876799"/>
          <a:ext cx="1362075" cy="118110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104775</xdr:colOff>
      <xdr:row>20</xdr:row>
      <xdr:rowOff>209550</xdr:rowOff>
    </xdr:from>
    <xdr:to>
      <xdr:col>0</xdr:col>
      <xdr:colOff>1514475</xdr:colOff>
      <xdr:row>20</xdr:row>
      <xdr:rowOff>942975</xdr:rowOff>
    </xdr:to>
    <xdr:pic>
      <xdr:nvPicPr>
        <xdr:cNvPr id="6" name="Рисунок 5" descr="koleso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4775" y="6419850"/>
          <a:ext cx="1409700" cy="7334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352425</xdr:colOff>
      <xdr:row>22</xdr:row>
      <xdr:rowOff>323850</xdr:rowOff>
    </xdr:from>
    <xdr:to>
      <xdr:col>0</xdr:col>
      <xdr:colOff>1247775</xdr:colOff>
      <xdr:row>22</xdr:row>
      <xdr:rowOff>1123950</xdr:rowOff>
    </xdr:to>
    <xdr:pic>
      <xdr:nvPicPr>
        <xdr:cNvPr id="7" name="Рисунок 6" descr="stoyka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2425" y="9572625"/>
          <a:ext cx="895350" cy="8001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219075</xdr:colOff>
      <xdr:row>24</xdr:row>
      <xdr:rowOff>104775</xdr:rowOff>
    </xdr:from>
    <xdr:to>
      <xdr:col>0</xdr:col>
      <xdr:colOff>1352550</xdr:colOff>
      <xdr:row>24</xdr:row>
      <xdr:rowOff>933450</xdr:rowOff>
    </xdr:to>
    <xdr:pic>
      <xdr:nvPicPr>
        <xdr:cNvPr id="10" name="Рисунок 9" descr="sip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9075" y="13782675"/>
          <a:ext cx="1133475" cy="8286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209551</xdr:colOff>
      <xdr:row>26</xdr:row>
      <xdr:rowOff>161926</xdr:rowOff>
    </xdr:from>
    <xdr:to>
      <xdr:col>0</xdr:col>
      <xdr:colOff>1333500</xdr:colOff>
      <xdr:row>26</xdr:row>
      <xdr:rowOff>891297</xdr:rowOff>
    </xdr:to>
    <xdr:pic>
      <xdr:nvPicPr>
        <xdr:cNvPr id="11" name="Рисунок 10" descr="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09551" y="14068426"/>
          <a:ext cx="1123949" cy="72937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152401</xdr:colOff>
      <xdr:row>28</xdr:row>
      <xdr:rowOff>419101</xdr:rowOff>
    </xdr:from>
    <xdr:to>
      <xdr:col>0</xdr:col>
      <xdr:colOff>1428751</xdr:colOff>
      <xdr:row>28</xdr:row>
      <xdr:rowOff>1270001</xdr:rowOff>
    </xdr:to>
    <xdr:pic>
      <xdr:nvPicPr>
        <xdr:cNvPr id="13" name="Рисунок 12" descr="хомут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52401" y="15582901"/>
          <a:ext cx="1276350" cy="8509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7</xdr:col>
      <xdr:colOff>226219</xdr:colOff>
      <xdr:row>5</xdr:row>
      <xdr:rowOff>130968</xdr:rowOff>
    </xdr:from>
    <xdr:to>
      <xdr:col>10</xdr:col>
      <xdr:colOff>10206</xdr:colOff>
      <xdr:row>7</xdr:row>
      <xdr:rowOff>695666</xdr:rowOff>
    </xdr:to>
    <xdr:sp macro="" textlink="">
      <xdr:nvSpPr>
        <xdr:cNvPr id="12" name="Стрелка влево 11">
          <a:hlinkClick xmlns:r="http://schemas.openxmlformats.org/officeDocument/2006/relationships" r:id="rId9"/>
        </xdr:cNvPr>
        <xdr:cNvSpPr/>
      </xdr:nvSpPr>
      <xdr:spPr>
        <a:xfrm>
          <a:off x="12537282" y="511968"/>
          <a:ext cx="1605643" cy="1564823"/>
        </a:xfrm>
        <a:prstGeom prst="leftArrow">
          <a:avLst/>
        </a:prstGeom>
        <a:solidFill>
          <a:schemeClr val="accent2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Главное меню</a:t>
          </a:r>
        </a:p>
      </xdr:txBody>
    </xdr:sp>
    <xdr:clientData/>
  </xdr:twoCellAnchor>
  <xdr:twoCellAnchor>
    <xdr:from>
      <xdr:col>10</xdr:col>
      <xdr:colOff>119062</xdr:colOff>
      <xdr:row>5</xdr:row>
      <xdr:rowOff>166687</xdr:rowOff>
    </xdr:from>
    <xdr:to>
      <xdr:col>13</xdr:col>
      <xdr:colOff>47625</xdr:colOff>
      <xdr:row>7</xdr:row>
      <xdr:rowOff>654844</xdr:rowOff>
    </xdr:to>
    <xdr:sp macro="" textlink="">
      <xdr:nvSpPr>
        <xdr:cNvPr id="15" name="Стрелка вправо 14">
          <a:hlinkClick xmlns:r="http://schemas.openxmlformats.org/officeDocument/2006/relationships" r:id="rId10"/>
        </xdr:cNvPr>
        <xdr:cNvSpPr/>
      </xdr:nvSpPr>
      <xdr:spPr>
        <a:xfrm>
          <a:off x="14251781" y="547687"/>
          <a:ext cx="1750219" cy="1488282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Следующий раздел</a:t>
          </a:r>
        </a:p>
      </xdr:txBody>
    </xdr:sp>
    <xdr:clientData/>
  </xdr:twoCellAnchor>
  <xdr:twoCellAnchor>
    <xdr:from>
      <xdr:col>8</xdr:col>
      <xdr:colOff>238125</xdr:colOff>
      <xdr:row>7</xdr:row>
      <xdr:rowOff>369094</xdr:rowOff>
    </xdr:from>
    <xdr:to>
      <xdr:col>11</xdr:col>
      <xdr:colOff>464344</xdr:colOff>
      <xdr:row>9</xdr:row>
      <xdr:rowOff>214313</xdr:rowOff>
    </xdr:to>
    <xdr:sp macro="" textlink="">
      <xdr:nvSpPr>
        <xdr:cNvPr id="14" name="Капля 13">
          <a:hlinkClick xmlns:r="http://schemas.openxmlformats.org/officeDocument/2006/relationships" r:id="rId11"/>
        </xdr:cNvPr>
        <xdr:cNvSpPr/>
      </xdr:nvSpPr>
      <xdr:spPr>
        <a:xfrm>
          <a:off x="13156406" y="1750219"/>
          <a:ext cx="2047876" cy="1369219"/>
        </a:xfrm>
        <a:prstGeom prst="teardrop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/>
            <a:t>Подробнее тут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925757</xdr:colOff>
      <xdr:row>2</xdr:row>
      <xdr:rowOff>174625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68820" cy="60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435427</xdr:colOff>
      <xdr:row>2</xdr:row>
      <xdr:rowOff>258534</xdr:rowOff>
    </xdr:from>
    <xdr:to>
      <xdr:col>16</xdr:col>
      <xdr:colOff>204106</xdr:colOff>
      <xdr:row>9</xdr:row>
      <xdr:rowOff>27214</xdr:rowOff>
    </xdr:to>
    <xdr:sp macro="" textlink="">
      <xdr:nvSpPr>
        <xdr:cNvPr id="9" name="Стрелка влево 8">
          <a:hlinkClick xmlns:r="http://schemas.openxmlformats.org/officeDocument/2006/relationships" r:id="rId1"/>
        </xdr:cNvPr>
        <xdr:cNvSpPr/>
      </xdr:nvSpPr>
      <xdr:spPr>
        <a:xfrm>
          <a:off x="13879284" y="258534"/>
          <a:ext cx="1605643" cy="1564823"/>
        </a:xfrm>
        <a:prstGeom prst="leftArrow">
          <a:avLst/>
        </a:prstGeom>
        <a:solidFill>
          <a:schemeClr val="accent2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Главное меню</a:t>
          </a:r>
        </a:p>
      </xdr:txBody>
    </xdr:sp>
    <xdr:clientData/>
  </xdr:twoCellAnchor>
  <xdr:twoCellAnchor>
    <xdr:from>
      <xdr:col>16</xdr:col>
      <xdr:colOff>381001</xdr:colOff>
      <xdr:row>3</xdr:row>
      <xdr:rowOff>13607</xdr:rowOff>
    </xdr:from>
    <xdr:to>
      <xdr:col>19</xdr:col>
      <xdr:colOff>294255</xdr:colOff>
      <xdr:row>8</xdr:row>
      <xdr:rowOff>18711</xdr:rowOff>
    </xdr:to>
    <xdr:sp macro="" textlink="">
      <xdr:nvSpPr>
        <xdr:cNvPr id="10" name="Стрелка вправо 9">
          <a:hlinkClick xmlns:r="http://schemas.openxmlformats.org/officeDocument/2006/relationships" r:id="rId2"/>
        </xdr:cNvPr>
        <xdr:cNvSpPr/>
      </xdr:nvSpPr>
      <xdr:spPr>
        <a:xfrm>
          <a:off x="15661822" y="285750"/>
          <a:ext cx="1750219" cy="1488282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Следующий раздел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650213</xdr:colOff>
      <xdr:row>2</xdr:row>
      <xdr:rowOff>86179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68820" cy="603250"/>
        </a:xfrm>
        <a:prstGeom prst="rect">
          <a:avLst/>
        </a:prstGeom>
      </xdr:spPr>
    </xdr:pic>
    <xdr:clientData/>
  </xdr:twoCellAnchor>
  <xdr:twoCellAnchor>
    <xdr:from>
      <xdr:col>14</xdr:col>
      <xdr:colOff>503463</xdr:colOff>
      <xdr:row>7</xdr:row>
      <xdr:rowOff>68035</xdr:rowOff>
    </xdr:from>
    <xdr:to>
      <xdr:col>18</xdr:col>
      <xdr:colOff>102054</xdr:colOff>
      <xdr:row>13</xdr:row>
      <xdr:rowOff>212611</xdr:rowOff>
    </xdr:to>
    <xdr:sp macro="" textlink="">
      <xdr:nvSpPr>
        <xdr:cNvPr id="7" name="Капля 6">
          <a:hlinkClick xmlns:r="http://schemas.openxmlformats.org/officeDocument/2006/relationships" r:id="rId4"/>
        </xdr:cNvPr>
        <xdr:cNvSpPr/>
      </xdr:nvSpPr>
      <xdr:spPr>
        <a:xfrm>
          <a:off x="14559642" y="1973035"/>
          <a:ext cx="2047876" cy="1369219"/>
        </a:xfrm>
        <a:prstGeom prst="teardrop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/>
            <a:t>Подробнее тут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286036</xdr:colOff>
      <xdr:row>10</xdr:row>
      <xdr:rowOff>83262</xdr:rowOff>
    </xdr:from>
    <xdr:to>
      <xdr:col>9</xdr:col>
      <xdr:colOff>371475</xdr:colOff>
      <xdr:row>22</xdr:row>
      <xdr:rowOff>38100</xdr:rowOff>
    </xdr:to>
    <xdr:pic>
      <xdr:nvPicPr>
        <xdr:cNvPr id="2" name="Рисунок 1" descr="109559838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91311" y="1226262"/>
          <a:ext cx="3133439" cy="2240838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9</xdr:col>
      <xdr:colOff>455083</xdr:colOff>
      <xdr:row>4</xdr:row>
      <xdr:rowOff>148166</xdr:rowOff>
    </xdr:from>
    <xdr:to>
      <xdr:col>12</xdr:col>
      <xdr:colOff>219226</xdr:colOff>
      <xdr:row>12</xdr:row>
      <xdr:rowOff>188989</xdr:rowOff>
    </xdr:to>
    <xdr:sp macro="" textlink="">
      <xdr:nvSpPr>
        <xdr:cNvPr id="5" name="Стрелка влево 4">
          <a:hlinkClick xmlns:r="http://schemas.openxmlformats.org/officeDocument/2006/relationships" r:id="rId2"/>
        </xdr:cNvPr>
        <xdr:cNvSpPr/>
      </xdr:nvSpPr>
      <xdr:spPr>
        <a:xfrm>
          <a:off x="7630583" y="148166"/>
          <a:ext cx="1605643" cy="1564823"/>
        </a:xfrm>
        <a:prstGeom prst="leftArrow">
          <a:avLst/>
        </a:prstGeom>
        <a:solidFill>
          <a:schemeClr val="accent2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Главное меню</a:t>
          </a:r>
        </a:p>
      </xdr:txBody>
    </xdr:sp>
    <xdr:clientData/>
  </xdr:twoCellAnchor>
  <xdr:twoCellAnchor>
    <xdr:from>
      <xdr:col>12</xdr:col>
      <xdr:colOff>391583</xdr:colOff>
      <xdr:row>5</xdr:row>
      <xdr:rowOff>0</xdr:rowOff>
    </xdr:from>
    <xdr:to>
      <xdr:col>15</xdr:col>
      <xdr:colOff>300302</xdr:colOff>
      <xdr:row>12</xdr:row>
      <xdr:rowOff>154782</xdr:rowOff>
    </xdr:to>
    <xdr:sp macro="" textlink="">
      <xdr:nvSpPr>
        <xdr:cNvPr id="6" name="Стрелка вправо 5">
          <a:hlinkClick xmlns:r="http://schemas.openxmlformats.org/officeDocument/2006/relationships" r:id="rId3"/>
        </xdr:cNvPr>
        <xdr:cNvSpPr/>
      </xdr:nvSpPr>
      <xdr:spPr>
        <a:xfrm>
          <a:off x="9408583" y="190500"/>
          <a:ext cx="1750219" cy="1488282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Следующий раздел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801403</xdr:colOff>
      <xdr:row>3</xdr:row>
      <xdr:rowOff>31750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68820" cy="603250"/>
        </a:xfrm>
        <a:prstGeom prst="rect">
          <a:avLst/>
        </a:prstGeom>
      </xdr:spPr>
    </xdr:pic>
    <xdr:clientData/>
  </xdr:twoCellAnchor>
  <xdr:twoCellAnchor>
    <xdr:from>
      <xdr:col>10</xdr:col>
      <xdr:colOff>508001</xdr:colOff>
      <xdr:row>11</xdr:row>
      <xdr:rowOff>31750</xdr:rowOff>
    </xdr:from>
    <xdr:to>
      <xdr:col>14</xdr:col>
      <xdr:colOff>100543</xdr:colOff>
      <xdr:row>18</xdr:row>
      <xdr:rowOff>67469</xdr:rowOff>
    </xdr:to>
    <xdr:sp macro="" textlink="">
      <xdr:nvSpPr>
        <xdr:cNvPr id="8" name="Капля 7">
          <a:hlinkClick xmlns:r="http://schemas.openxmlformats.org/officeDocument/2006/relationships" r:id="rId5"/>
        </xdr:cNvPr>
        <xdr:cNvSpPr/>
      </xdr:nvSpPr>
      <xdr:spPr>
        <a:xfrm>
          <a:off x="8297334" y="2127250"/>
          <a:ext cx="2047876" cy="1369219"/>
        </a:xfrm>
        <a:prstGeom prst="teardrop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/>
            <a:t>Подробнее тут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5</xdr:row>
      <xdr:rowOff>66675</xdr:rowOff>
    </xdr:from>
    <xdr:to>
      <xdr:col>5</xdr:col>
      <xdr:colOff>47626</xdr:colOff>
      <xdr:row>21</xdr:row>
      <xdr:rowOff>80962</xdr:rowOff>
    </xdr:to>
    <xdr:pic>
      <xdr:nvPicPr>
        <xdr:cNvPr id="2" name="Рисунок 1" descr="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1" y="257175"/>
          <a:ext cx="4286250" cy="321468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438150</xdr:colOff>
      <xdr:row>4</xdr:row>
      <xdr:rowOff>171450</xdr:rowOff>
    </xdr:from>
    <xdr:to>
      <xdr:col>8</xdr:col>
      <xdr:colOff>214993</xdr:colOff>
      <xdr:row>12</xdr:row>
      <xdr:rowOff>136073</xdr:rowOff>
    </xdr:to>
    <xdr:sp macro="" textlink="">
      <xdr:nvSpPr>
        <xdr:cNvPr id="6" name="Стрелка влево 5">
          <a:hlinkClick xmlns:r="http://schemas.openxmlformats.org/officeDocument/2006/relationships" r:id="rId2"/>
        </xdr:cNvPr>
        <xdr:cNvSpPr/>
      </xdr:nvSpPr>
      <xdr:spPr>
        <a:xfrm>
          <a:off x="8315325" y="171450"/>
          <a:ext cx="1605643" cy="1564823"/>
        </a:xfrm>
        <a:prstGeom prst="leftArrow">
          <a:avLst/>
        </a:prstGeom>
        <a:solidFill>
          <a:schemeClr val="accent2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Главное меню</a:t>
          </a:r>
        </a:p>
      </xdr:txBody>
    </xdr:sp>
    <xdr:clientData/>
  </xdr:twoCellAnchor>
  <xdr:twoCellAnchor>
    <xdr:from>
      <xdr:col>8</xdr:col>
      <xdr:colOff>314325</xdr:colOff>
      <xdr:row>5</xdr:row>
      <xdr:rowOff>9525</xdr:rowOff>
    </xdr:from>
    <xdr:to>
      <xdr:col>11</xdr:col>
      <xdr:colOff>235744</xdr:colOff>
      <xdr:row>12</xdr:row>
      <xdr:rowOff>97632</xdr:rowOff>
    </xdr:to>
    <xdr:sp macro="" textlink="">
      <xdr:nvSpPr>
        <xdr:cNvPr id="7" name="Стрелка вправо 6">
          <a:hlinkClick xmlns:r="http://schemas.openxmlformats.org/officeDocument/2006/relationships" r:id="rId3"/>
        </xdr:cNvPr>
        <xdr:cNvSpPr/>
      </xdr:nvSpPr>
      <xdr:spPr>
        <a:xfrm>
          <a:off x="10020300" y="209550"/>
          <a:ext cx="1750219" cy="1488282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Следующий раздел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806695</xdr:colOff>
      <xdr:row>3</xdr:row>
      <xdr:rowOff>31750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68820" cy="603250"/>
        </a:xfrm>
        <a:prstGeom prst="rect">
          <a:avLst/>
        </a:prstGeom>
      </xdr:spPr>
    </xdr:pic>
    <xdr:clientData/>
  </xdr:twoCellAnchor>
  <xdr:twoCellAnchor>
    <xdr:from>
      <xdr:col>6</xdr:col>
      <xdr:colOff>438150</xdr:colOff>
      <xdr:row>10</xdr:row>
      <xdr:rowOff>190500</xdr:rowOff>
    </xdr:from>
    <xdr:to>
      <xdr:col>10</xdr:col>
      <xdr:colOff>47626</xdr:colOff>
      <xdr:row>17</xdr:row>
      <xdr:rowOff>159544</xdr:rowOff>
    </xdr:to>
    <xdr:sp macro="" textlink="">
      <xdr:nvSpPr>
        <xdr:cNvPr id="9" name="Капля 8">
          <a:hlinkClick xmlns:r="http://schemas.openxmlformats.org/officeDocument/2006/relationships" r:id="rId5"/>
        </xdr:cNvPr>
        <xdr:cNvSpPr/>
      </xdr:nvSpPr>
      <xdr:spPr>
        <a:xfrm>
          <a:off x="8924925" y="2152650"/>
          <a:ext cx="2047876" cy="1369219"/>
        </a:xfrm>
        <a:prstGeom prst="teardrop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/>
            <a:t>Подробнее тут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1104901</xdr:colOff>
      <xdr:row>8</xdr:row>
      <xdr:rowOff>180975</xdr:rowOff>
    </xdr:from>
    <xdr:to>
      <xdr:col>4</xdr:col>
      <xdr:colOff>590551</xdr:colOff>
      <xdr:row>18</xdr:row>
      <xdr:rowOff>163488</xdr:rowOff>
    </xdr:to>
    <xdr:pic>
      <xdr:nvPicPr>
        <xdr:cNvPr id="2" name="Рисунок 1" descr="Фибра 04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1" y="1704975"/>
          <a:ext cx="3086100" cy="1887513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6</xdr:col>
      <xdr:colOff>428625</xdr:colOff>
      <xdr:row>3</xdr:row>
      <xdr:rowOff>0</xdr:rowOff>
    </xdr:from>
    <xdr:to>
      <xdr:col>9</xdr:col>
      <xdr:colOff>205468</xdr:colOff>
      <xdr:row>8</xdr:row>
      <xdr:rowOff>40823</xdr:rowOff>
    </xdr:to>
    <xdr:sp macro="" textlink="">
      <xdr:nvSpPr>
        <xdr:cNvPr id="6" name="Стрелка влево 5">
          <a:hlinkClick xmlns:r="http://schemas.openxmlformats.org/officeDocument/2006/relationships" r:id="rId2"/>
        </xdr:cNvPr>
        <xdr:cNvSpPr/>
      </xdr:nvSpPr>
      <xdr:spPr>
        <a:xfrm>
          <a:off x="6191250" y="0"/>
          <a:ext cx="1605643" cy="1564823"/>
        </a:xfrm>
        <a:prstGeom prst="leftArrow">
          <a:avLst/>
        </a:prstGeom>
        <a:solidFill>
          <a:schemeClr val="accent2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Главное меню</a:t>
          </a:r>
        </a:p>
      </xdr:txBody>
    </xdr:sp>
    <xdr:clientData/>
  </xdr:twoCellAnchor>
  <xdr:twoCellAnchor>
    <xdr:from>
      <xdr:col>9</xdr:col>
      <xdr:colOff>342900</xdr:colOff>
      <xdr:row>3</xdr:row>
      <xdr:rowOff>38100</xdr:rowOff>
    </xdr:from>
    <xdr:to>
      <xdr:col>12</xdr:col>
      <xdr:colOff>264319</xdr:colOff>
      <xdr:row>8</xdr:row>
      <xdr:rowOff>2382</xdr:rowOff>
    </xdr:to>
    <xdr:sp macro="" textlink="">
      <xdr:nvSpPr>
        <xdr:cNvPr id="8" name="Стрелка вправо 7">
          <a:hlinkClick xmlns:r="http://schemas.openxmlformats.org/officeDocument/2006/relationships" r:id="rId3"/>
        </xdr:cNvPr>
        <xdr:cNvSpPr/>
      </xdr:nvSpPr>
      <xdr:spPr>
        <a:xfrm>
          <a:off x="7934325" y="38100"/>
          <a:ext cx="1750219" cy="1488282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>
              <a:solidFill>
                <a:sysClr val="windowText" lastClr="000000"/>
              </a:solidFill>
            </a:rPr>
            <a:t>Следующий раздел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187570</xdr:colOff>
      <xdr:row>3</xdr:row>
      <xdr:rowOff>31750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568820" cy="603250"/>
        </a:xfrm>
        <a:prstGeom prst="rect">
          <a:avLst/>
        </a:prstGeom>
      </xdr:spPr>
    </xdr:pic>
    <xdr:clientData/>
  </xdr:twoCellAnchor>
  <xdr:twoCellAnchor>
    <xdr:from>
      <xdr:col>7</xdr:col>
      <xdr:colOff>476250</xdr:colOff>
      <xdr:row>6</xdr:row>
      <xdr:rowOff>57150</xdr:rowOff>
    </xdr:from>
    <xdr:to>
      <xdr:col>11</xdr:col>
      <xdr:colOff>85726</xdr:colOff>
      <xdr:row>13</xdr:row>
      <xdr:rowOff>92869</xdr:rowOff>
    </xdr:to>
    <xdr:sp macro="" textlink="">
      <xdr:nvSpPr>
        <xdr:cNvPr id="9" name="Капля 8">
          <a:hlinkClick xmlns:r="http://schemas.openxmlformats.org/officeDocument/2006/relationships" r:id="rId5"/>
        </xdr:cNvPr>
        <xdr:cNvSpPr/>
      </xdr:nvSpPr>
      <xdr:spPr>
        <a:xfrm>
          <a:off x="6848475" y="1771650"/>
          <a:ext cx="2047876" cy="1369219"/>
        </a:xfrm>
        <a:prstGeom prst="teardrop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800"/>
            <a:t>Подробнее тут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vlcnn.ru" TargetMode="External"/><Relationship Id="rId1" Type="http://schemas.openxmlformats.org/officeDocument/2006/relationships/hyperlink" Target="http://vlcnn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4:M21"/>
  <sheetViews>
    <sheetView zoomScale="90" zoomScaleNormal="90" workbookViewId="0">
      <selection activeCell="E17" sqref="E17:F17"/>
    </sheetView>
  </sheetViews>
  <sheetFormatPr defaultRowHeight="15.75"/>
  <cols>
    <col min="1" max="1" width="11.28515625" style="95" customWidth="1"/>
    <col min="2" max="4" width="13" style="103" customWidth="1"/>
    <col min="5" max="6" width="15.28515625" style="103" customWidth="1"/>
    <col min="7" max="7" width="11.28515625" style="103" customWidth="1"/>
    <col min="8" max="14" width="11.28515625" style="95" customWidth="1"/>
    <col min="15" max="16384" width="9.140625" style="95"/>
  </cols>
  <sheetData>
    <row r="4" spans="2:13" ht="36.75" customHeight="1">
      <c r="B4" s="132" t="s">
        <v>154</v>
      </c>
      <c r="C4" s="132"/>
      <c r="D4" s="132"/>
      <c r="E4" s="132"/>
      <c r="F4" s="132"/>
      <c r="G4" s="132"/>
    </row>
    <row r="5" spans="2:13">
      <c r="J5" s="105"/>
      <c r="K5" s="105"/>
      <c r="L5" s="105"/>
      <c r="M5" s="105"/>
    </row>
    <row r="6" spans="2:13">
      <c r="B6" s="103" t="s">
        <v>157</v>
      </c>
      <c r="J6" s="105"/>
      <c r="K6" s="105"/>
      <c r="L6" s="105"/>
      <c r="M6" s="105"/>
    </row>
    <row r="8" spans="2:13">
      <c r="B8" s="135" t="s">
        <v>164</v>
      </c>
      <c r="C8" s="135"/>
      <c r="D8" s="135"/>
      <c r="E8" s="133" t="s">
        <v>158</v>
      </c>
      <c r="F8" s="134"/>
    </row>
    <row r="9" spans="2:13">
      <c r="B9" s="135"/>
      <c r="C9" s="135"/>
      <c r="D9" s="135"/>
      <c r="E9" s="136" t="s">
        <v>159</v>
      </c>
      <c r="F9" s="137"/>
    </row>
    <row r="10" spans="2:13">
      <c r="B10" s="135"/>
      <c r="C10" s="135"/>
      <c r="D10" s="135"/>
      <c r="E10" s="119" t="s">
        <v>161</v>
      </c>
      <c r="F10" s="120"/>
    </row>
    <row r="11" spans="2:13">
      <c r="B11" s="135"/>
      <c r="C11" s="135"/>
      <c r="D11" s="135"/>
      <c r="E11" s="104"/>
      <c r="F11" s="104" t="s">
        <v>166</v>
      </c>
    </row>
    <row r="13" spans="2:13" ht="18" customHeight="1">
      <c r="B13" s="118" t="s">
        <v>160</v>
      </c>
      <c r="C13" s="118"/>
      <c r="D13" s="118"/>
      <c r="E13" s="130"/>
      <c r="F13" s="130"/>
    </row>
    <row r="14" spans="2:13" ht="18" customHeight="1">
      <c r="B14" s="118"/>
      <c r="C14" s="118"/>
      <c r="D14" s="118"/>
      <c r="E14" s="119" t="s">
        <v>161</v>
      </c>
      <c r="F14" s="120"/>
    </row>
    <row r="15" spans="2:13" ht="18" customHeight="1">
      <c r="B15" s="118"/>
      <c r="C15" s="118"/>
      <c r="D15" s="118"/>
      <c r="E15" s="104" t="s">
        <v>162</v>
      </c>
      <c r="F15" s="104" t="s">
        <v>166</v>
      </c>
    </row>
    <row r="17" spans="2:6" ht="18" customHeight="1">
      <c r="B17" s="121" t="s">
        <v>163</v>
      </c>
      <c r="C17" s="122"/>
      <c r="D17" s="123"/>
      <c r="E17" s="131" t="s">
        <v>165</v>
      </c>
      <c r="F17" s="131"/>
    </row>
    <row r="18" spans="2:6" ht="18" customHeight="1">
      <c r="B18" s="124"/>
      <c r="C18" s="125"/>
      <c r="D18" s="126"/>
      <c r="E18" s="131" t="s">
        <v>161</v>
      </c>
      <c r="F18" s="131"/>
    </row>
    <row r="19" spans="2:6" ht="18" customHeight="1">
      <c r="B19" s="127"/>
      <c r="C19" s="128"/>
      <c r="D19" s="129"/>
      <c r="E19" s="104" t="s">
        <v>162</v>
      </c>
      <c r="F19" s="104" t="s">
        <v>166</v>
      </c>
    </row>
    <row r="21" spans="2:6">
      <c r="B21" s="103" t="s">
        <v>167</v>
      </c>
    </row>
  </sheetData>
  <mergeCells count="11">
    <mergeCell ref="B4:G4"/>
    <mergeCell ref="E8:F8"/>
    <mergeCell ref="B8:D11"/>
    <mergeCell ref="E9:F9"/>
    <mergeCell ref="E10:F10"/>
    <mergeCell ref="B13:D15"/>
    <mergeCell ref="E14:F14"/>
    <mergeCell ref="B17:D19"/>
    <mergeCell ref="E13:F13"/>
    <mergeCell ref="E17:F17"/>
    <mergeCell ref="E18:F18"/>
  </mergeCells>
  <hyperlinks>
    <hyperlink ref="E8" r:id="rId1"/>
    <hyperlink ref="E9" r:id="rId2"/>
  </hyperlinks>
  <pageMargins left="0.70866141732283472" right="0.70866141732283472" top="0.74803149606299213" bottom="0.74803149606299213" header="0.31496062992125984" footer="0.31496062992125984"/>
  <pageSetup paperSize="9" scale="65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4:K32"/>
  <sheetViews>
    <sheetView topLeftCell="A15" zoomScale="80" zoomScaleNormal="80" workbookViewId="0">
      <selection activeCell="C24" sqref="C24"/>
    </sheetView>
  </sheetViews>
  <sheetFormatPr defaultRowHeight="15"/>
  <cols>
    <col min="1" max="1" width="25.85546875" customWidth="1"/>
    <col min="2" max="2" width="11.5703125" customWidth="1"/>
    <col min="3" max="3" width="17.28515625" customWidth="1"/>
    <col min="4" max="5" width="14" customWidth="1"/>
    <col min="6" max="6" width="20.28515625" customWidth="1"/>
    <col min="7" max="7" width="18.5703125" style="87" customWidth="1"/>
    <col min="8" max="8" width="13" style="87" customWidth="1"/>
    <col min="9" max="9" width="14.85546875" style="87" customWidth="1"/>
    <col min="10" max="10" width="13.85546875" style="87" customWidth="1"/>
    <col min="11" max="11" width="12.140625" style="87" customWidth="1"/>
  </cols>
  <sheetData>
    <row r="4" spans="1:11" ht="19.5" thickBot="1">
      <c r="A4" s="151" t="s">
        <v>33</v>
      </c>
      <c r="B4" s="151"/>
      <c r="C4" s="151"/>
      <c r="D4" s="151"/>
      <c r="E4" s="151"/>
      <c r="F4" s="151"/>
      <c r="G4" s="152" t="s">
        <v>156</v>
      </c>
      <c r="H4" s="152"/>
      <c r="I4" s="152"/>
      <c r="J4" s="152"/>
      <c r="K4" s="152"/>
    </row>
    <row r="5" spans="1:11" ht="37.5" customHeight="1">
      <c r="A5" s="158" t="s">
        <v>144</v>
      </c>
      <c r="B5" s="159"/>
      <c r="C5" s="14" t="s">
        <v>34</v>
      </c>
      <c r="D5" s="153" t="s">
        <v>143</v>
      </c>
      <c r="E5" s="153"/>
      <c r="F5" s="153"/>
      <c r="G5" s="88" t="s">
        <v>35</v>
      </c>
      <c r="H5" s="155" t="s">
        <v>147</v>
      </c>
      <c r="I5" s="155" t="s">
        <v>146</v>
      </c>
      <c r="J5" s="155" t="s">
        <v>36</v>
      </c>
      <c r="K5" s="155"/>
    </row>
    <row r="6" spans="1:11" ht="37.5">
      <c r="A6" s="160" t="s">
        <v>38</v>
      </c>
      <c r="B6" s="161"/>
      <c r="C6" s="156" t="s">
        <v>142</v>
      </c>
      <c r="D6" s="154"/>
      <c r="E6" s="154"/>
      <c r="F6" s="154"/>
      <c r="G6" s="88" t="s">
        <v>37</v>
      </c>
      <c r="H6" s="155"/>
      <c r="I6" s="155"/>
      <c r="J6" s="155"/>
      <c r="K6" s="155"/>
    </row>
    <row r="7" spans="1:11" ht="37.5">
      <c r="A7" s="160"/>
      <c r="B7" s="161"/>
      <c r="C7" s="156"/>
      <c r="D7" s="81" t="s">
        <v>39</v>
      </c>
      <c r="E7" s="16" t="s">
        <v>40</v>
      </c>
      <c r="F7" s="90" t="s">
        <v>155</v>
      </c>
      <c r="G7" s="88" t="s">
        <v>41</v>
      </c>
      <c r="H7" s="155"/>
      <c r="I7" s="155"/>
      <c r="J7" s="155" t="s">
        <v>42</v>
      </c>
      <c r="K7" s="155" t="s">
        <v>43</v>
      </c>
    </row>
    <row r="8" spans="1:11" ht="57" customHeight="1" thickBot="1">
      <c r="A8" s="162"/>
      <c r="B8" s="163"/>
      <c r="C8" s="157"/>
      <c r="D8" s="15" t="s">
        <v>177</v>
      </c>
      <c r="E8" s="54" t="s">
        <v>177</v>
      </c>
      <c r="F8" s="91" t="s">
        <v>178</v>
      </c>
      <c r="G8" s="88"/>
      <c r="H8" s="155"/>
      <c r="I8" s="155"/>
      <c r="J8" s="155"/>
      <c r="K8" s="155"/>
    </row>
    <row r="9" spans="1:11" ht="18.75" customHeight="1">
      <c r="A9" s="141" t="s">
        <v>44</v>
      </c>
      <c r="B9" s="142"/>
      <c r="C9" s="55">
        <v>2.5000000000000001E-2</v>
      </c>
      <c r="D9" s="56">
        <v>4.7</v>
      </c>
      <c r="E9" s="57">
        <v>4.3</v>
      </c>
      <c r="F9" s="61">
        <v>4</v>
      </c>
      <c r="G9" s="88" t="s">
        <v>45</v>
      </c>
      <c r="H9" s="85">
        <v>0.222</v>
      </c>
      <c r="I9" s="85">
        <v>4504</v>
      </c>
      <c r="J9" s="86">
        <v>39000</v>
      </c>
      <c r="K9" s="89">
        <f>J9/I9</f>
        <v>8.6589698046181169</v>
      </c>
    </row>
    <row r="10" spans="1:11" ht="19.5" thickBot="1">
      <c r="A10" s="143" t="s">
        <v>148</v>
      </c>
      <c r="B10" s="144"/>
      <c r="C10" s="78">
        <v>0.03</v>
      </c>
      <c r="D10" s="79">
        <v>5.5</v>
      </c>
      <c r="E10" s="80">
        <v>5</v>
      </c>
      <c r="F10" s="92">
        <v>4.7</v>
      </c>
      <c r="G10" s="88" t="s">
        <v>46</v>
      </c>
      <c r="H10" s="85">
        <v>0.39500000000000002</v>
      </c>
      <c r="I10" s="85">
        <v>2531</v>
      </c>
      <c r="J10" s="86">
        <v>39000</v>
      </c>
      <c r="K10" s="89">
        <f>J10/I10</f>
        <v>15.408929276965626</v>
      </c>
    </row>
    <row r="11" spans="1:11" ht="6" customHeight="1">
      <c r="A11" s="64"/>
      <c r="B11" s="65"/>
      <c r="C11" s="66"/>
      <c r="D11" s="67"/>
      <c r="E11" s="68"/>
      <c r="F11" s="69"/>
      <c r="G11" s="93"/>
      <c r="H11" s="71"/>
      <c r="I11" s="71"/>
      <c r="J11" s="82"/>
      <c r="K11" s="94"/>
    </row>
    <row r="12" spans="1:11" ht="18.75" customHeight="1">
      <c r="A12" s="146" t="s">
        <v>47</v>
      </c>
      <c r="B12" s="147"/>
      <c r="C12" s="51">
        <v>5.5E-2</v>
      </c>
      <c r="D12" s="52">
        <v>8</v>
      </c>
      <c r="E12" s="53">
        <v>7.7</v>
      </c>
      <c r="F12" s="63">
        <v>7.3</v>
      </c>
      <c r="G12" s="88" t="s">
        <v>46</v>
      </c>
      <c r="H12" s="85">
        <v>0.39500000000000002</v>
      </c>
      <c r="I12" s="85">
        <v>2531</v>
      </c>
      <c r="J12" s="86">
        <v>39000</v>
      </c>
      <c r="K12" s="89">
        <f t="shared" ref="K12:K13" si="0">J12/I12</f>
        <v>15.408929276965626</v>
      </c>
    </row>
    <row r="13" spans="1:11" ht="19.5" thickBot="1">
      <c r="A13" s="143" t="s">
        <v>151</v>
      </c>
      <c r="B13" s="144"/>
      <c r="C13" s="58">
        <v>0.06</v>
      </c>
      <c r="D13" s="59">
        <v>9</v>
      </c>
      <c r="E13" s="60">
        <v>8.5</v>
      </c>
      <c r="F13" s="62">
        <v>8</v>
      </c>
      <c r="G13" s="88" t="s">
        <v>48</v>
      </c>
      <c r="H13" s="85">
        <v>0.63</v>
      </c>
      <c r="I13" s="85">
        <v>1620</v>
      </c>
      <c r="J13" s="86">
        <v>39000</v>
      </c>
      <c r="K13" s="89">
        <f t="shared" si="0"/>
        <v>24.074074074074073</v>
      </c>
    </row>
    <row r="14" spans="1:11" ht="19.5" thickBot="1">
      <c r="A14" s="149" t="s">
        <v>174</v>
      </c>
      <c r="B14" s="150"/>
      <c r="C14" s="110">
        <v>0.04</v>
      </c>
      <c r="D14" s="111">
        <v>7</v>
      </c>
      <c r="E14" s="112">
        <v>6.2</v>
      </c>
      <c r="F14" s="113">
        <v>5.5</v>
      </c>
      <c r="G14" s="108" t="s">
        <v>46</v>
      </c>
      <c r="H14" s="85">
        <v>0.39500000000000002</v>
      </c>
      <c r="I14" s="85">
        <v>2531</v>
      </c>
      <c r="J14" s="86">
        <v>39000</v>
      </c>
      <c r="K14" s="89">
        <f t="shared" ref="K14" si="1">J14/I14</f>
        <v>15.408929276965626</v>
      </c>
    </row>
    <row r="15" spans="1:11" ht="6" customHeight="1" thickBot="1">
      <c r="A15" s="70"/>
      <c r="B15" s="65"/>
      <c r="C15" s="66"/>
      <c r="D15" s="67"/>
      <c r="E15" s="68"/>
      <c r="F15" s="69"/>
      <c r="G15" s="93"/>
      <c r="H15" s="71"/>
      <c r="I15" s="71"/>
      <c r="J15" s="82"/>
      <c r="K15" s="94"/>
    </row>
    <row r="16" spans="1:11" ht="22.5" customHeight="1">
      <c r="A16" s="145" t="s">
        <v>49</v>
      </c>
      <c r="B16" s="142"/>
      <c r="C16" s="55">
        <v>7.4999999999999997E-2</v>
      </c>
      <c r="D16" s="56">
        <v>12.2</v>
      </c>
      <c r="E16" s="57">
        <v>11.6</v>
      </c>
      <c r="F16" s="61">
        <v>11.2</v>
      </c>
      <c r="G16" s="88" t="s">
        <v>48</v>
      </c>
      <c r="H16" s="85">
        <v>0.63</v>
      </c>
      <c r="I16" s="85">
        <v>1620</v>
      </c>
      <c r="J16" s="86">
        <v>39000</v>
      </c>
      <c r="K16" s="89">
        <f t="shared" ref="K16:K17" si="2">J16/I16</f>
        <v>24.074074074074073</v>
      </c>
    </row>
    <row r="17" spans="1:11" ht="19.5" thickBot="1">
      <c r="A17" s="143" t="s">
        <v>150</v>
      </c>
      <c r="B17" s="144"/>
      <c r="C17" s="58">
        <v>8.3000000000000004E-2</v>
      </c>
      <c r="D17" s="59">
        <v>13.2</v>
      </c>
      <c r="E17" s="60">
        <v>12.8</v>
      </c>
      <c r="F17" s="62">
        <v>12.3</v>
      </c>
      <c r="G17" s="88" t="s">
        <v>50</v>
      </c>
      <c r="H17" s="85">
        <v>0.88800000000000001</v>
      </c>
      <c r="I17" s="85">
        <v>1126</v>
      </c>
      <c r="J17" s="86">
        <v>39000</v>
      </c>
      <c r="K17" s="89">
        <f t="shared" si="2"/>
        <v>34.635879218472468</v>
      </c>
    </row>
    <row r="18" spans="1:11" ht="19.5" thickBot="1">
      <c r="A18" s="149" t="s">
        <v>173</v>
      </c>
      <c r="B18" s="150"/>
      <c r="C18" s="110">
        <v>6.5000000000000002E-2</v>
      </c>
      <c r="D18" s="111">
        <v>11</v>
      </c>
      <c r="E18" s="112">
        <v>10.5</v>
      </c>
      <c r="F18" s="113">
        <v>9.8000000000000007</v>
      </c>
      <c r="G18" s="108" t="s">
        <v>48</v>
      </c>
      <c r="H18" s="85">
        <v>0.63</v>
      </c>
      <c r="I18" s="85">
        <v>1620</v>
      </c>
      <c r="J18" s="86">
        <v>39000</v>
      </c>
      <c r="K18" s="89">
        <f t="shared" ref="K18" si="3">J18/I18</f>
        <v>24.074074074074073</v>
      </c>
    </row>
    <row r="19" spans="1:11" ht="6" customHeight="1" thickBot="1">
      <c r="A19" s="70"/>
      <c r="B19" s="65"/>
      <c r="C19" s="66"/>
      <c r="D19" s="67"/>
      <c r="E19" s="68"/>
      <c r="F19" s="69"/>
      <c r="G19" s="93"/>
      <c r="H19" s="71"/>
      <c r="I19" s="71"/>
      <c r="J19" s="82"/>
      <c r="K19" s="94"/>
    </row>
    <row r="20" spans="1:11" ht="22.5" customHeight="1">
      <c r="A20" s="145" t="s">
        <v>51</v>
      </c>
      <c r="B20" s="142"/>
      <c r="C20" s="55">
        <v>0.11</v>
      </c>
      <c r="D20" s="56">
        <v>18.2</v>
      </c>
      <c r="E20" s="57">
        <v>17.5</v>
      </c>
      <c r="F20" s="61">
        <v>16.899999999999999</v>
      </c>
      <c r="G20" s="88" t="s">
        <v>50</v>
      </c>
      <c r="H20" s="85">
        <v>0.88800000000000001</v>
      </c>
      <c r="I20" s="85">
        <v>1126</v>
      </c>
      <c r="J20" s="86">
        <v>39000</v>
      </c>
      <c r="K20" s="89">
        <f t="shared" ref="K20:K21" si="4">J20/I20</f>
        <v>34.635879218472468</v>
      </c>
    </row>
    <row r="21" spans="1:11" ht="19.5" thickBot="1">
      <c r="A21" s="143" t="s">
        <v>149</v>
      </c>
      <c r="B21" s="144"/>
      <c r="C21" s="58">
        <v>0.13500000000000001</v>
      </c>
      <c r="D21" s="59">
        <v>19.5</v>
      </c>
      <c r="E21" s="60">
        <v>19</v>
      </c>
      <c r="F21" s="62">
        <v>18.5</v>
      </c>
      <c r="G21" s="88" t="s">
        <v>52</v>
      </c>
      <c r="H21" s="85">
        <v>1.21</v>
      </c>
      <c r="I21" s="85">
        <v>826</v>
      </c>
      <c r="J21" s="86">
        <v>39000</v>
      </c>
      <c r="K21" s="89">
        <f t="shared" si="4"/>
        <v>47.215496368038743</v>
      </c>
    </row>
    <row r="22" spans="1:11" ht="19.5" thickBot="1">
      <c r="A22" s="149" t="s">
        <v>172</v>
      </c>
      <c r="B22" s="150"/>
      <c r="C22" s="110">
        <v>9.5000000000000001E-2</v>
      </c>
      <c r="D22" s="111">
        <v>16.5</v>
      </c>
      <c r="E22" s="112">
        <v>15.5</v>
      </c>
      <c r="F22" s="113">
        <v>14.5</v>
      </c>
      <c r="G22" s="108" t="s">
        <v>50</v>
      </c>
      <c r="H22" s="85">
        <v>0.88800000000000001</v>
      </c>
      <c r="I22" s="85">
        <v>1126</v>
      </c>
      <c r="J22" s="86">
        <v>39000</v>
      </c>
      <c r="K22" s="89">
        <f t="shared" ref="K22" si="5">J22/I22</f>
        <v>34.635879218472468</v>
      </c>
    </row>
    <row r="23" spans="1:11" ht="6" customHeight="1" thickBot="1">
      <c r="A23" s="70"/>
      <c r="B23" s="65"/>
      <c r="C23" s="66"/>
      <c r="D23" s="67"/>
      <c r="E23" s="68"/>
      <c r="F23" s="69"/>
      <c r="G23" s="93"/>
      <c r="H23" s="71"/>
      <c r="I23" s="71"/>
      <c r="J23" s="82">
        <v>0</v>
      </c>
      <c r="K23" s="94"/>
    </row>
    <row r="24" spans="1:11" ht="22.5" customHeight="1">
      <c r="A24" s="148" t="s">
        <v>53</v>
      </c>
      <c r="B24" s="142"/>
      <c r="C24" s="55">
        <v>0.19</v>
      </c>
      <c r="D24" s="56">
        <v>26</v>
      </c>
      <c r="E24" s="57">
        <v>25</v>
      </c>
      <c r="F24" s="61">
        <v>24</v>
      </c>
      <c r="G24" s="88" t="s">
        <v>52</v>
      </c>
      <c r="H24" s="85">
        <v>1.21</v>
      </c>
      <c r="I24" s="85">
        <v>826</v>
      </c>
      <c r="J24" s="86">
        <v>39000</v>
      </c>
      <c r="K24" s="89">
        <f t="shared" ref="K24:K25" si="6">J24/I24</f>
        <v>47.215496368038743</v>
      </c>
    </row>
    <row r="25" spans="1:11" ht="19.5" thickBot="1">
      <c r="A25" s="143" t="s">
        <v>152</v>
      </c>
      <c r="B25" s="144"/>
      <c r="C25" s="58">
        <v>0.21</v>
      </c>
      <c r="D25" s="59">
        <v>31</v>
      </c>
      <c r="E25" s="60">
        <v>30</v>
      </c>
      <c r="F25" s="62">
        <v>29</v>
      </c>
      <c r="G25" s="88" t="s">
        <v>54</v>
      </c>
      <c r="H25" s="85">
        <v>1.58</v>
      </c>
      <c r="I25" s="85">
        <v>633</v>
      </c>
      <c r="J25" s="86">
        <v>39000</v>
      </c>
      <c r="K25" s="89">
        <f t="shared" si="6"/>
        <v>61.611374407582936</v>
      </c>
    </row>
    <row r="26" spans="1:11" ht="19.5" thickBot="1">
      <c r="A26" s="149" t="s">
        <v>171</v>
      </c>
      <c r="B26" s="150"/>
      <c r="C26" s="114">
        <v>0.15</v>
      </c>
      <c r="D26" s="115">
        <v>25</v>
      </c>
      <c r="E26" s="116">
        <v>24</v>
      </c>
      <c r="F26" s="117">
        <v>22</v>
      </c>
      <c r="G26" s="108" t="s">
        <v>52</v>
      </c>
      <c r="H26" s="85">
        <v>1.21</v>
      </c>
      <c r="I26" s="85">
        <v>826</v>
      </c>
      <c r="J26" s="86">
        <v>39000</v>
      </c>
      <c r="K26" s="89">
        <f t="shared" ref="K26" si="7">J26/I26</f>
        <v>47.215496368038743</v>
      </c>
    </row>
    <row r="27" spans="1:11" ht="6" customHeight="1" thickBot="1">
      <c r="A27" s="72"/>
      <c r="B27" s="73"/>
      <c r="C27" s="74"/>
      <c r="D27" s="75"/>
      <c r="E27" s="76"/>
      <c r="F27" s="77"/>
      <c r="G27" s="93"/>
      <c r="H27" s="71"/>
      <c r="I27" s="71"/>
      <c r="J27" s="82"/>
      <c r="K27" s="94"/>
    </row>
    <row r="28" spans="1:11" ht="23.25" customHeight="1">
      <c r="A28" s="148" t="s">
        <v>170</v>
      </c>
      <c r="B28" s="142"/>
      <c r="C28" s="55">
        <v>0.21</v>
      </c>
      <c r="D28" s="56">
        <v>39</v>
      </c>
      <c r="E28" s="57">
        <v>37.5</v>
      </c>
      <c r="F28" s="61">
        <v>36</v>
      </c>
      <c r="G28" s="97" t="s">
        <v>55</v>
      </c>
      <c r="H28" s="98">
        <v>2</v>
      </c>
      <c r="I28" s="98">
        <v>500</v>
      </c>
      <c r="J28" s="99">
        <v>39000</v>
      </c>
      <c r="K28" s="100">
        <f>J28/I28</f>
        <v>78</v>
      </c>
    </row>
    <row r="29" spans="1:11" ht="23.25" customHeight="1" thickBot="1">
      <c r="A29" s="143" t="s">
        <v>153</v>
      </c>
      <c r="B29" s="144"/>
      <c r="C29" s="58">
        <v>0.28000000000000003</v>
      </c>
      <c r="D29" s="59">
        <v>45</v>
      </c>
      <c r="E29" s="60">
        <v>44</v>
      </c>
      <c r="F29" s="62">
        <v>43</v>
      </c>
      <c r="G29" s="97" t="s">
        <v>55</v>
      </c>
      <c r="H29" s="98">
        <v>2</v>
      </c>
      <c r="I29" s="98">
        <v>500</v>
      </c>
      <c r="J29" s="99">
        <v>39000</v>
      </c>
      <c r="K29" s="100">
        <f>J29/I29</f>
        <v>78</v>
      </c>
    </row>
    <row r="30" spans="1:11" ht="18.75">
      <c r="A30" s="17"/>
      <c r="B30" s="50"/>
      <c r="C30" s="138"/>
      <c r="D30" s="138"/>
      <c r="E30" s="138"/>
      <c r="F30" s="138"/>
      <c r="G30" s="101"/>
      <c r="H30" s="101"/>
      <c r="I30" s="101"/>
      <c r="J30" s="102"/>
      <c r="K30" s="101"/>
    </row>
    <row r="31" spans="1:11" ht="75">
      <c r="A31" s="49" t="s">
        <v>138</v>
      </c>
      <c r="B31" s="49"/>
    </row>
    <row r="32" spans="1:11">
      <c r="A32" s="139" t="s">
        <v>30</v>
      </c>
      <c r="B32" s="139"/>
      <c r="C32" s="140"/>
      <c r="D32" s="140"/>
      <c r="E32" s="140"/>
    </row>
  </sheetData>
  <mergeCells count="29">
    <mergeCell ref="A18:B18"/>
    <mergeCell ref="A14:B14"/>
    <mergeCell ref="A4:F4"/>
    <mergeCell ref="G4:K4"/>
    <mergeCell ref="D5:F6"/>
    <mergeCell ref="J5:K6"/>
    <mergeCell ref="J7:J8"/>
    <mergeCell ref="K7:K8"/>
    <mergeCell ref="C6:C8"/>
    <mergeCell ref="A5:B5"/>
    <mergeCell ref="A6:B8"/>
    <mergeCell ref="I5:I8"/>
    <mergeCell ref="H5:H8"/>
    <mergeCell ref="C30:F30"/>
    <mergeCell ref="A32:E32"/>
    <mergeCell ref="A9:B9"/>
    <mergeCell ref="A10:B10"/>
    <mergeCell ref="A20:B20"/>
    <mergeCell ref="A21:B21"/>
    <mergeCell ref="A16:B16"/>
    <mergeCell ref="A17:B17"/>
    <mergeCell ref="A12:B12"/>
    <mergeCell ref="A13:B13"/>
    <mergeCell ref="A24:B24"/>
    <mergeCell ref="A25:B25"/>
    <mergeCell ref="A29:B29"/>
    <mergeCell ref="A28:B28"/>
    <mergeCell ref="A26:B26"/>
    <mergeCell ref="A22:B22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29"/>
  <sheetViews>
    <sheetView zoomScale="80" zoomScaleNormal="80" workbookViewId="0">
      <pane ySplit="5" topLeftCell="A18" activePane="bottomLeft" state="frozen"/>
      <selection pane="bottomLeft" activeCell="K21" sqref="K21"/>
    </sheetView>
  </sheetViews>
  <sheetFormatPr defaultRowHeight="15"/>
  <cols>
    <col min="1" max="1" width="24.5703125" style="1" customWidth="1"/>
    <col min="2" max="2" width="38.7109375" style="1" customWidth="1"/>
    <col min="3" max="3" width="64.140625" style="1" customWidth="1"/>
    <col min="4" max="4" width="12.5703125" style="6" customWidth="1"/>
    <col min="5" max="6" width="12.5703125" style="29" customWidth="1"/>
    <col min="7" max="7" width="19.7109375" style="1" customWidth="1"/>
  </cols>
  <sheetData>
    <row r="1" spans="1:7" ht="18.75" customHeight="1">
      <c r="D1" s="106"/>
      <c r="E1" s="106"/>
      <c r="F1" s="106"/>
    </row>
    <row r="2" spans="1:7">
      <c r="D2" s="106"/>
      <c r="E2" s="106"/>
      <c r="F2" s="106"/>
    </row>
    <row r="3" spans="1:7">
      <c r="D3" s="106"/>
      <c r="E3" s="106"/>
      <c r="F3" s="106"/>
    </row>
    <row r="4" spans="1:7">
      <c r="A4" s="172" t="s">
        <v>0</v>
      </c>
      <c r="B4" s="172" t="s">
        <v>28</v>
      </c>
      <c r="C4" s="172" t="s">
        <v>27</v>
      </c>
      <c r="D4" s="173" t="s">
        <v>1</v>
      </c>
      <c r="E4" s="173"/>
      <c r="F4" s="173"/>
      <c r="G4" s="172" t="s">
        <v>3</v>
      </c>
    </row>
    <row r="5" spans="1:7">
      <c r="A5" s="173"/>
      <c r="B5" s="173"/>
      <c r="C5" s="173"/>
      <c r="D5" s="4" t="s">
        <v>111</v>
      </c>
      <c r="E5" s="4" t="s">
        <v>112</v>
      </c>
      <c r="F5" s="4" t="s">
        <v>113</v>
      </c>
      <c r="G5" s="173"/>
    </row>
    <row r="6" spans="1:7" ht="18.75" customHeight="1">
      <c r="A6" s="165" t="s">
        <v>2</v>
      </c>
      <c r="B6" s="166"/>
      <c r="C6" s="166"/>
      <c r="D6" s="166"/>
      <c r="E6" s="28"/>
      <c r="F6" s="28"/>
    </row>
    <row r="7" spans="1:7" ht="60" customHeight="1">
      <c r="A7" s="167"/>
      <c r="B7" s="168" t="s">
        <v>14</v>
      </c>
      <c r="C7" s="2" t="s">
        <v>19</v>
      </c>
      <c r="D7" s="9" t="s">
        <v>90</v>
      </c>
      <c r="E7" s="9" t="s">
        <v>91</v>
      </c>
      <c r="F7" s="9" t="s">
        <v>114</v>
      </c>
      <c r="G7" s="2" t="s">
        <v>17</v>
      </c>
    </row>
    <row r="8" spans="1:7" ht="60" customHeight="1">
      <c r="A8" s="167"/>
      <c r="B8" s="168"/>
      <c r="C8" s="47" t="s">
        <v>125</v>
      </c>
      <c r="D8" s="9" t="s">
        <v>131</v>
      </c>
      <c r="E8" s="9" t="s">
        <v>132</v>
      </c>
      <c r="F8" s="9" t="s">
        <v>127</v>
      </c>
      <c r="G8" s="47" t="s">
        <v>17</v>
      </c>
    </row>
    <row r="9" spans="1:7" ht="60" customHeight="1">
      <c r="A9" s="167"/>
      <c r="B9" s="168"/>
      <c r="C9" s="47" t="s">
        <v>126</v>
      </c>
      <c r="D9" s="9" t="s">
        <v>115</v>
      </c>
      <c r="E9" s="9" t="s">
        <v>131</v>
      </c>
      <c r="F9" s="9" t="s">
        <v>128</v>
      </c>
      <c r="G9" s="47" t="s">
        <v>17</v>
      </c>
    </row>
    <row r="10" spans="1:7" ht="70.5" customHeight="1">
      <c r="A10" s="167"/>
      <c r="B10" s="169"/>
      <c r="C10" s="2" t="s">
        <v>20</v>
      </c>
      <c r="D10" s="7" t="s">
        <v>130</v>
      </c>
      <c r="E10" s="7" t="s">
        <v>129</v>
      </c>
      <c r="F10" s="7" t="s">
        <v>124</v>
      </c>
      <c r="G10" s="2" t="s">
        <v>17</v>
      </c>
    </row>
    <row r="11" spans="1:7">
      <c r="A11" s="165" t="s">
        <v>4</v>
      </c>
      <c r="B11" s="166"/>
      <c r="C11" s="166"/>
      <c r="D11" s="166"/>
      <c r="E11" s="28"/>
      <c r="F11" s="28"/>
      <c r="G11" s="3"/>
    </row>
    <row r="12" spans="1:7" ht="48.75" customHeight="1">
      <c r="A12" s="167"/>
      <c r="B12" s="168" t="s">
        <v>15</v>
      </c>
      <c r="C12" s="2" t="s">
        <v>21</v>
      </c>
      <c r="D12" s="9" t="s">
        <v>120</v>
      </c>
      <c r="E12" s="9" t="s">
        <v>119</v>
      </c>
      <c r="F12" s="9" t="s">
        <v>117</v>
      </c>
      <c r="G12" s="2" t="s">
        <v>5</v>
      </c>
    </row>
    <row r="13" spans="1:7" ht="47.25" customHeight="1">
      <c r="A13" s="167"/>
      <c r="B13" s="168"/>
      <c r="C13" s="2" t="s">
        <v>22</v>
      </c>
      <c r="D13" s="7" t="s">
        <v>90</v>
      </c>
      <c r="E13" s="9" t="s">
        <v>119</v>
      </c>
      <c r="F13" s="7" t="s">
        <v>114</v>
      </c>
      <c r="G13" s="2" t="s">
        <v>5</v>
      </c>
    </row>
    <row r="14" spans="1:7" ht="47.25" customHeight="1">
      <c r="A14" s="167"/>
      <c r="B14" s="168"/>
      <c r="C14" s="47" t="s">
        <v>23</v>
      </c>
      <c r="D14" s="7" t="s">
        <v>90</v>
      </c>
      <c r="E14" s="9" t="s">
        <v>119</v>
      </c>
      <c r="F14" s="7" t="s">
        <v>118</v>
      </c>
      <c r="G14" s="47"/>
    </row>
    <row r="15" spans="1:7" ht="47.25" customHeight="1">
      <c r="A15" s="167"/>
      <c r="B15" s="168"/>
      <c r="C15" s="47" t="s">
        <v>133</v>
      </c>
      <c r="D15" s="7" t="s">
        <v>136</v>
      </c>
      <c r="E15" s="9" t="s">
        <v>91</v>
      </c>
      <c r="F15" s="7" t="s">
        <v>135</v>
      </c>
      <c r="G15" s="47"/>
    </row>
    <row r="16" spans="1:7" ht="45.75" customHeight="1">
      <c r="A16" s="167"/>
      <c r="B16" s="168"/>
      <c r="C16" s="2" t="s">
        <v>134</v>
      </c>
      <c r="D16" s="7" t="s">
        <v>136</v>
      </c>
      <c r="E16" s="9" t="s">
        <v>91</v>
      </c>
      <c r="F16" s="7" t="s">
        <v>137</v>
      </c>
      <c r="G16" s="2" t="s">
        <v>5</v>
      </c>
    </row>
    <row r="17" spans="1:8">
      <c r="A17" s="165" t="s">
        <v>6</v>
      </c>
      <c r="B17" s="166"/>
      <c r="C17" s="166"/>
      <c r="D17" s="166"/>
      <c r="E17" s="28"/>
      <c r="F17" s="28"/>
      <c r="G17" s="3"/>
    </row>
    <row r="18" spans="1:8" ht="59.25" customHeight="1">
      <c r="A18" s="170"/>
      <c r="B18" s="168" t="s">
        <v>16</v>
      </c>
      <c r="C18" s="2" t="s">
        <v>18</v>
      </c>
      <c r="D18" s="7" t="s">
        <v>122</v>
      </c>
      <c r="E18" s="7" t="s">
        <v>123</v>
      </c>
      <c r="F18" s="7" t="s">
        <v>121</v>
      </c>
      <c r="G18" s="2" t="s">
        <v>7</v>
      </c>
    </row>
    <row r="19" spans="1:8" ht="78.75" customHeight="1">
      <c r="A19" s="171"/>
      <c r="B19" s="168"/>
      <c r="C19" s="109" t="s">
        <v>175</v>
      </c>
      <c r="D19" s="7" t="s">
        <v>176</v>
      </c>
      <c r="E19" s="7" t="s">
        <v>105</v>
      </c>
      <c r="F19" s="7" t="s">
        <v>121</v>
      </c>
      <c r="G19" s="2" t="s">
        <v>7</v>
      </c>
    </row>
    <row r="20" spans="1:8">
      <c r="A20" s="165" t="s">
        <v>8</v>
      </c>
      <c r="B20" s="166"/>
      <c r="C20" s="166"/>
      <c r="D20" s="166"/>
      <c r="E20" s="28"/>
      <c r="F20" s="28"/>
      <c r="G20" s="3"/>
    </row>
    <row r="21" spans="1:8" ht="88.5" customHeight="1">
      <c r="A21" s="2"/>
      <c r="B21" s="8" t="s">
        <v>29</v>
      </c>
      <c r="C21" s="2" t="s">
        <v>24</v>
      </c>
      <c r="D21" s="7" t="s">
        <v>90</v>
      </c>
      <c r="E21" s="9" t="s">
        <v>119</v>
      </c>
      <c r="F21" s="7" t="s">
        <v>114</v>
      </c>
      <c r="G21" s="2" t="s">
        <v>9</v>
      </c>
    </row>
    <row r="22" spans="1:8">
      <c r="A22" s="165" t="s">
        <v>10</v>
      </c>
      <c r="B22" s="166"/>
      <c r="C22" s="166"/>
      <c r="D22" s="166"/>
      <c r="E22" s="28"/>
      <c r="F22" s="28"/>
      <c r="G22" s="3"/>
    </row>
    <row r="23" spans="1:8" ht="123" customHeight="1">
      <c r="A23" s="2"/>
      <c r="B23" s="5" t="s">
        <v>11</v>
      </c>
      <c r="C23" s="2" t="s">
        <v>25</v>
      </c>
      <c r="D23" s="7" t="s">
        <v>90</v>
      </c>
      <c r="E23" s="9" t="s">
        <v>119</v>
      </c>
      <c r="F23" s="7" t="s">
        <v>114</v>
      </c>
      <c r="G23" s="2" t="s">
        <v>5</v>
      </c>
    </row>
    <row r="24" spans="1:8">
      <c r="A24" s="165" t="s">
        <v>12</v>
      </c>
      <c r="B24" s="166"/>
      <c r="C24" s="166"/>
      <c r="D24" s="166"/>
      <c r="E24" s="28"/>
      <c r="F24" s="28"/>
      <c r="G24" s="3"/>
    </row>
    <row r="25" spans="1:8" ht="84" customHeight="1">
      <c r="A25" s="2"/>
      <c r="B25" s="5" t="s">
        <v>13</v>
      </c>
      <c r="C25" s="2" t="s">
        <v>26</v>
      </c>
      <c r="D25" s="7" t="s">
        <v>124</v>
      </c>
      <c r="E25" s="7" t="s">
        <v>92</v>
      </c>
      <c r="F25" s="7" t="s">
        <v>116</v>
      </c>
      <c r="G25" s="2" t="s">
        <v>5</v>
      </c>
    </row>
    <row r="26" spans="1:8" ht="18" customHeight="1">
      <c r="A26" s="164" t="s">
        <v>31</v>
      </c>
      <c r="B26" s="164"/>
      <c r="C26" s="164"/>
      <c r="D26" s="164"/>
      <c r="E26" s="48"/>
      <c r="F26" s="48"/>
      <c r="G26" s="12"/>
    </row>
    <row r="27" spans="1:8" ht="84" customHeight="1">
      <c r="A27" s="10"/>
      <c r="B27" s="11" t="s">
        <v>32</v>
      </c>
      <c r="C27" s="11" t="s">
        <v>31</v>
      </c>
      <c r="D27" s="7" t="s">
        <v>89</v>
      </c>
      <c r="E27" s="96"/>
      <c r="F27" s="96"/>
      <c r="G27" s="83"/>
      <c r="H27" s="13"/>
    </row>
    <row r="28" spans="1:8">
      <c r="A28" s="164" t="s">
        <v>70</v>
      </c>
      <c r="B28" s="164"/>
      <c r="C28" s="164"/>
      <c r="E28" s="84"/>
      <c r="F28" s="84"/>
      <c r="G28" s="83"/>
    </row>
    <row r="29" spans="1:8" ht="146.25" customHeight="1">
      <c r="A29" s="10"/>
      <c r="B29" s="11" t="s">
        <v>71</v>
      </c>
      <c r="C29" s="11" t="s">
        <v>72</v>
      </c>
      <c r="D29" s="7" t="s">
        <v>73</v>
      </c>
      <c r="E29" s="96"/>
      <c r="F29" s="96"/>
      <c r="G29" s="83"/>
      <c r="H29" s="13"/>
    </row>
  </sheetData>
  <mergeCells count="19">
    <mergeCell ref="A4:A5"/>
    <mergeCell ref="B4:B5"/>
    <mergeCell ref="C4:C5"/>
    <mergeCell ref="D4:F4"/>
    <mergeCell ref="G4:G5"/>
    <mergeCell ref="A26:D26"/>
    <mergeCell ref="A28:C28"/>
    <mergeCell ref="A24:D24"/>
    <mergeCell ref="A22:D22"/>
    <mergeCell ref="A6:D6"/>
    <mergeCell ref="A11:D11"/>
    <mergeCell ref="A17:D17"/>
    <mergeCell ref="A20:D20"/>
    <mergeCell ref="A7:A10"/>
    <mergeCell ref="B7:B10"/>
    <mergeCell ref="B12:B16"/>
    <mergeCell ref="A12:A16"/>
    <mergeCell ref="A18:A19"/>
    <mergeCell ref="B18:B19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3:Q25"/>
  <sheetViews>
    <sheetView tabSelected="1" zoomScale="70" zoomScaleNormal="70" workbookViewId="0">
      <selection activeCell="E24" sqref="E24"/>
    </sheetView>
  </sheetViews>
  <sheetFormatPr defaultRowHeight="20.25"/>
  <cols>
    <col min="1" max="1" width="13" style="27" customWidth="1"/>
    <col min="2" max="13" width="15.7109375" style="27" customWidth="1"/>
    <col min="14" max="16384" width="9.140625" style="27"/>
  </cols>
  <sheetData>
    <row r="3" spans="1:13" ht="21" thickBot="1"/>
    <row r="4" spans="1:13" ht="21" thickBot="1">
      <c r="A4" s="175" t="s">
        <v>110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</row>
    <row r="5" spans="1:13" ht="22.5" customHeight="1" thickBot="1">
      <c r="A5" s="186" t="s">
        <v>93</v>
      </c>
      <c r="B5" s="175" t="s">
        <v>104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7"/>
    </row>
    <row r="6" spans="1:13" ht="22.5" customHeight="1" thickBot="1">
      <c r="A6" s="187"/>
      <c r="B6" s="188" t="s">
        <v>97</v>
      </c>
      <c r="C6" s="189"/>
      <c r="D6" s="189"/>
      <c r="E6" s="189"/>
      <c r="F6" s="189"/>
      <c r="G6" s="190"/>
      <c r="H6" s="188" t="s">
        <v>98</v>
      </c>
      <c r="I6" s="189"/>
      <c r="J6" s="189"/>
      <c r="K6" s="189"/>
      <c r="L6" s="189"/>
      <c r="M6" s="190"/>
    </row>
    <row r="7" spans="1:13" ht="21" thickBot="1">
      <c r="A7" s="187"/>
      <c r="B7" s="30" t="s">
        <v>94</v>
      </c>
      <c r="C7" s="31" t="s">
        <v>95</v>
      </c>
      <c r="D7" s="31" t="s">
        <v>66</v>
      </c>
      <c r="E7" s="31" t="s">
        <v>96</v>
      </c>
      <c r="F7" s="31" t="s">
        <v>65</v>
      </c>
      <c r="G7" s="32" t="s">
        <v>68</v>
      </c>
      <c r="H7" s="30" t="s">
        <v>94</v>
      </c>
      <c r="I7" s="31" t="s">
        <v>95</v>
      </c>
      <c r="J7" s="31" t="s">
        <v>66</v>
      </c>
      <c r="K7" s="31" t="s">
        <v>96</v>
      </c>
      <c r="L7" s="31" t="s">
        <v>65</v>
      </c>
      <c r="M7" s="32" t="s">
        <v>68</v>
      </c>
    </row>
    <row r="8" spans="1:13" ht="28.5" customHeight="1" thickTop="1">
      <c r="A8" s="33" t="s">
        <v>99</v>
      </c>
      <c r="B8" s="34">
        <v>65</v>
      </c>
      <c r="C8" s="35">
        <v>53</v>
      </c>
      <c r="D8" s="35">
        <v>43</v>
      </c>
      <c r="E8" s="35"/>
      <c r="F8" s="35"/>
      <c r="G8" s="36"/>
      <c r="H8" s="34">
        <v>54</v>
      </c>
      <c r="I8" s="35">
        <v>48</v>
      </c>
      <c r="J8" s="35">
        <v>36.5</v>
      </c>
      <c r="K8" s="35"/>
      <c r="L8" s="35"/>
      <c r="M8" s="36"/>
    </row>
    <row r="9" spans="1:13" ht="3" customHeight="1">
      <c r="A9" s="33"/>
      <c r="B9" s="37"/>
      <c r="C9" s="38"/>
      <c r="D9" s="38"/>
      <c r="E9" s="38"/>
      <c r="F9" s="38"/>
      <c r="G9" s="39"/>
      <c r="H9" s="37"/>
      <c r="I9" s="38"/>
      <c r="J9" s="38"/>
      <c r="K9" s="38"/>
      <c r="L9" s="38"/>
      <c r="M9" s="39"/>
    </row>
    <row r="10" spans="1:13" ht="28.5" customHeight="1">
      <c r="A10" s="33" t="s">
        <v>100</v>
      </c>
      <c r="B10" s="37">
        <v>80</v>
      </c>
      <c r="C10" s="38">
        <v>67</v>
      </c>
      <c r="D10" s="38">
        <v>54</v>
      </c>
      <c r="E10" s="38">
        <v>47</v>
      </c>
      <c r="F10" s="38">
        <v>40</v>
      </c>
      <c r="G10" s="39">
        <v>37</v>
      </c>
      <c r="H10" s="37">
        <v>72</v>
      </c>
      <c r="I10" s="38">
        <v>53</v>
      </c>
      <c r="J10" s="38">
        <v>44</v>
      </c>
      <c r="K10" s="38">
        <v>37</v>
      </c>
      <c r="L10" s="38">
        <v>35</v>
      </c>
      <c r="M10" s="39">
        <v>30</v>
      </c>
    </row>
    <row r="11" spans="1:13" ht="3" customHeight="1">
      <c r="A11" s="33"/>
      <c r="B11" s="37"/>
      <c r="C11" s="38"/>
      <c r="D11" s="38"/>
      <c r="E11" s="38"/>
      <c r="F11" s="38"/>
      <c r="G11" s="39"/>
      <c r="H11" s="37"/>
      <c r="I11" s="38"/>
      <c r="J11" s="38"/>
      <c r="K11" s="38"/>
      <c r="L11" s="38"/>
      <c r="M11" s="39"/>
    </row>
    <row r="12" spans="1:13" ht="28.5" customHeight="1">
      <c r="A12" s="33" t="s">
        <v>101</v>
      </c>
      <c r="B12" s="37">
        <v>120</v>
      </c>
      <c r="C12" s="38">
        <v>95</v>
      </c>
      <c r="D12" s="38">
        <v>76</v>
      </c>
      <c r="E12" s="38">
        <v>68</v>
      </c>
      <c r="F12" s="38">
        <v>58</v>
      </c>
      <c r="G12" s="39">
        <v>55</v>
      </c>
      <c r="H12" s="37">
        <v>105</v>
      </c>
      <c r="I12" s="38">
        <v>85</v>
      </c>
      <c r="J12" s="38">
        <v>63</v>
      </c>
      <c r="K12" s="38">
        <v>53</v>
      </c>
      <c r="L12" s="38">
        <v>50</v>
      </c>
      <c r="M12" s="39">
        <v>45</v>
      </c>
    </row>
    <row r="13" spans="1:13" ht="3" customHeight="1">
      <c r="A13" s="33"/>
      <c r="B13" s="37"/>
      <c r="C13" s="38"/>
      <c r="D13" s="38"/>
      <c r="E13" s="38"/>
      <c r="F13" s="38"/>
      <c r="G13" s="39"/>
      <c r="H13" s="37"/>
      <c r="I13" s="38"/>
      <c r="J13" s="38"/>
      <c r="K13" s="38"/>
      <c r="L13" s="38"/>
      <c r="M13" s="39"/>
    </row>
    <row r="14" spans="1:13" ht="28.5" customHeight="1">
      <c r="A14" s="33" t="s">
        <v>102</v>
      </c>
      <c r="B14" s="37">
        <v>155</v>
      </c>
      <c r="C14" s="38">
        <v>120</v>
      </c>
      <c r="D14" s="38">
        <v>100</v>
      </c>
      <c r="E14" s="38">
        <v>82</v>
      </c>
      <c r="F14" s="38">
        <v>76</v>
      </c>
      <c r="G14" s="39">
        <v>60</v>
      </c>
      <c r="H14" s="37">
        <v>135</v>
      </c>
      <c r="I14" s="38">
        <v>100</v>
      </c>
      <c r="J14" s="38">
        <v>85</v>
      </c>
      <c r="K14" s="38">
        <v>66</v>
      </c>
      <c r="L14" s="38">
        <v>60</v>
      </c>
      <c r="M14" s="39">
        <v>50</v>
      </c>
    </row>
    <row r="15" spans="1:13" ht="3" customHeight="1">
      <c r="A15" s="33"/>
      <c r="B15" s="37"/>
      <c r="C15" s="38"/>
      <c r="D15" s="38"/>
      <c r="E15" s="38"/>
      <c r="F15" s="38"/>
      <c r="G15" s="39"/>
      <c r="H15" s="37"/>
      <c r="I15" s="38"/>
      <c r="J15" s="38"/>
      <c r="K15" s="38"/>
      <c r="L15" s="38"/>
      <c r="M15" s="39"/>
    </row>
    <row r="16" spans="1:13" ht="28.5" customHeight="1" thickBot="1">
      <c r="A16" s="40" t="s">
        <v>103</v>
      </c>
      <c r="B16" s="41">
        <v>185</v>
      </c>
      <c r="C16" s="42">
        <v>165</v>
      </c>
      <c r="D16" s="42">
        <v>115</v>
      </c>
      <c r="E16" s="42">
        <v>90</v>
      </c>
      <c r="F16" s="42">
        <v>80</v>
      </c>
      <c r="G16" s="43">
        <v>65</v>
      </c>
      <c r="H16" s="41">
        <v>165</v>
      </c>
      <c r="I16" s="42">
        <v>130</v>
      </c>
      <c r="J16" s="42">
        <v>100</v>
      </c>
      <c r="K16" s="42">
        <v>70</v>
      </c>
      <c r="L16" s="42">
        <v>65</v>
      </c>
      <c r="M16" s="43">
        <v>55</v>
      </c>
    </row>
    <row r="17" spans="1:17" ht="21" thickBot="1"/>
    <row r="18" spans="1:17">
      <c r="A18" s="191" t="s">
        <v>109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3"/>
    </row>
    <row r="19" spans="1:17">
      <c r="A19" s="44"/>
      <c r="B19" s="178" t="s">
        <v>97</v>
      </c>
      <c r="C19" s="179"/>
      <c r="D19" s="179"/>
      <c r="E19" s="179"/>
      <c r="F19" s="179"/>
      <c r="G19" s="180"/>
      <c r="H19" s="178" t="s">
        <v>106</v>
      </c>
      <c r="I19" s="179"/>
      <c r="J19" s="179"/>
      <c r="K19" s="179"/>
      <c r="L19" s="179"/>
      <c r="M19" s="181"/>
    </row>
    <row r="20" spans="1:17">
      <c r="A20" s="45"/>
      <c r="B20" s="178" t="s">
        <v>107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81"/>
    </row>
    <row r="21" spans="1:17" ht="21" thickBot="1">
      <c r="A21" s="46" t="s">
        <v>108</v>
      </c>
      <c r="B21" s="182">
        <v>80</v>
      </c>
      <c r="C21" s="183"/>
      <c r="D21" s="183"/>
      <c r="E21" s="183"/>
      <c r="F21" s="183"/>
      <c r="G21" s="184"/>
      <c r="H21" s="182">
        <v>65</v>
      </c>
      <c r="I21" s="183"/>
      <c r="J21" s="183"/>
      <c r="K21" s="183"/>
      <c r="L21" s="183"/>
      <c r="M21" s="185"/>
    </row>
    <row r="25" spans="1:17" ht="27.75">
      <c r="P25" s="174"/>
      <c r="Q25" s="174"/>
    </row>
  </sheetData>
  <mergeCells count="12">
    <mergeCell ref="P25:Q25"/>
    <mergeCell ref="A4:M4"/>
    <mergeCell ref="B19:G19"/>
    <mergeCell ref="H19:M19"/>
    <mergeCell ref="B21:G21"/>
    <mergeCell ref="H21:M21"/>
    <mergeCell ref="B20:M20"/>
    <mergeCell ref="A5:A7"/>
    <mergeCell ref="B6:G6"/>
    <mergeCell ref="H6:M6"/>
    <mergeCell ref="B5:M5"/>
    <mergeCell ref="A18:M1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5:D24"/>
  <sheetViews>
    <sheetView topLeftCell="A4" zoomScale="90" zoomScaleNormal="90" workbookViewId="0">
      <selection activeCell="A4" sqref="A4:J26"/>
    </sheetView>
  </sheetViews>
  <sheetFormatPr defaultRowHeight="15"/>
  <cols>
    <col min="1" max="1" width="16.28515625" style="1" customWidth="1"/>
    <col min="2" max="2" width="10.140625" style="1" customWidth="1"/>
    <col min="3" max="3" width="18.42578125" style="1" customWidth="1"/>
    <col min="4" max="4" width="16.7109375" style="1" customWidth="1"/>
  </cols>
  <sheetData>
    <row r="5" spans="1:4">
      <c r="A5" s="194" t="s">
        <v>57</v>
      </c>
      <c r="B5" s="194"/>
      <c r="C5" s="194"/>
      <c r="D5" s="194"/>
    </row>
    <row r="6" spans="1:4">
      <c r="A6" s="195"/>
      <c r="B6" s="196"/>
      <c r="C6" s="197" t="s">
        <v>58</v>
      </c>
      <c r="D6" s="198"/>
    </row>
    <row r="7" spans="1:4">
      <c r="A7" s="21" t="s">
        <v>59</v>
      </c>
      <c r="B7" s="21" t="s">
        <v>60</v>
      </c>
      <c r="C7" s="21" t="s">
        <v>61</v>
      </c>
      <c r="D7" s="21" t="s">
        <v>62</v>
      </c>
    </row>
    <row r="8" spans="1:4">
      <c r="A8" s="10" t="s">
        <v>63</v>
      </c>
      <c r="B8" s="10" t="s">
        <v>64</v>
      </c>
      <c r="C8" s="107">
        <v>150</v>
      </c>
      <c r="D8" s="107">
        <v>130</v>
      </c>
    </row>
    <row r="9" spans="1:4">
      <c r="A9" s="10" t="s">
        <v>65</v>
      </c>
      <c r="B9" s="10" t="s">
        <v>64</v>
      </c>
      <c r="C9" s="107">
        <v>175</v>
      </c>
      <c r="D9" s="107">
        <v>160</v>
      </c>
    </row>
    <row r="10" spans="1:4">
      <c r="A10" s="10" t="s">
        <v>66</v>
      </c>
      <c r="B10" s="10" t="s">
        <v>64</v>
      </c>
      <c r="C10" s="107">
        <v>240</v>
      </c>
      <c r="D10" s="107">
        <v>220</v>
      </c>
    </row>
    <row r="11" spans="1:4">
      <c r="A11" s="10"/>
      <c r="B11" s="10"/>
      <c r="C11" s="10"/>
      <c r="D11" s="10"/>
    </row>
    <row r="12" spans="1:4">
      <c r="A12" s="194" t="s">
        <v>67</v>
      </c>
      <c r="B12" s="194"/>
      <c r="C12" s="194"/>
      <c r="D12" s="194"/>
    </row>
    <row r="13" spans="1:4">
      <c r="A13" s="195"/>
      <c r="B13" s="196"/>
      <c r="C13" s="197" t="s">
        <v>58</v>
      </c>
      <c r="D13" s="198"/>
    </row>
    <row r="14" spans="1:4">
      <c r="A14" s="21" t="s">
        <v>59</v>
      </c>
      <c r="B14" s="21" t="s">
        <v>60</v>
      </c>
      <c r="C14" s="21" t="s">
        <v>61</v>
      </c>
      <c r="D14" s="21" t="s">
        <v>62</v>
      </c>
    </row>
    <row r="15" spans="1:4">
      <c r="A15" s="10" t="s">
        <v>68</v>
      </c>
      <c r="B15" s="10" t="s">
        <v>64</v>
      </c>
      <c r="C15" s="107">
        <v>195</v>
      </c>
      <c r="D15" s="107">
        <v>170</v>
      </c>
    </row>
    <row r="16" spans="1:4">
      <c r="A16" s="10" t="s">
        <v>65</v>
      </c>
      <c r="B16" s="10" t="s">
        <v>64</v>
      </c>
      <c r="C16" s="107">
        <v>245</v>
      </c>
      <c r="D16" s="107">
        <v>220</v>
      </c>
    </row>
    <row r="17" spans="1:4">
      <c r="A17" s="10" t="s">
        <v>66</v>
      </c>
      <c r="B17" s="10" t="s">
        <v>64</v>
      </c>
      <c r="C17" s="107">
        <v>360</v>
      </c>
      <c r="D17" s="107">
        <v>330</v>
      </c>
    </row>
    <row r="18" spans="1:4">
      <c r="A18" s="10"/>
      <c r="B18" s="10"/>
      <c r="C18" s="10"/>
      <c r="D18" s="10"/>
    </row>
    <row r="19" spans="1:4">
      <c r="A19" s="194" t="s">
        <v>69</v>
      </c>
      <c r="B19" s="194"/>
      <c r="C19" s="194"/>
      <c r="D19" s="194"/>
    </row>
    <row r="20" spans="1:4">
      <c r="A20" s="195"/>
      <c r="B20" s="196"/>
      <c r="C20" s="197" t="s">
        <v>58</v>
      </c>
      <c r="D20" s="198"/>
    </row>
    <row r="21" spans="1:4">
      <c r="A21" s="21" t="s">
        <v>59</v>
      </c>
      <c r="B21" s="21" t="s">
        <v>60</v>
      </c>
      <c r="C21" s="21" t="s">
        <v>61</v>
      </c>
      <c r="D21" s="21" t="s">
        <v>62</v>
      </c>
    </row>
    <row r="22" spans="1:4">
      <c r="A22" s="10" t="s">
        <v>68</v>
      </c>
      <c r="B22" s="10" t="s">
        <v>64</v>
      </c>
      <c r="C22" s="107">
        <v>250</v>
      </c>
      <c r="D22" s="107">
        <v>230</v>
      </c>
    </row>
    <row r="24" spans="1:4">
      <c r="A24" s="199" t="s">
        <v>30</v>
      </c>
      <c r="B24" s="199"/>
      <c r="C24" s="199"/>
      <c r="D24" s="199"/>
    </row>
  </sheetData>
  <mergeCells count="10">
    <mergeCell ref="A19:D19"/>
    <mergeCell ref="A20:B20"/>
    <mergeCell ref="C20:D20"/>
    <mergeCell ref="A24:D24"/>
    <mergeCell ref="A5:D5"/>
    <mergeCell ref="A6:B6"/>
    <mergeCell ref="C6:D6"/>
    <mergeCell ref="A12:D12"/>
    <mergeCell ref="A13:B13"/>
    <mergeCell ref="C13:D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5:E27"/>
  <sheetViews>
    <sheetView topLeftCell="A16" workbookViewId="0">
      <selection activeCell="A28" sqref="A1:E28"/>
    </sheetView>
  </sheetViews>
  <sheetFormatPr defaultRowHeight="15"/>
  <cols>
    <col min="1" max="1" width="16.28515625" style="1" customWidth="1"/>
    <col min="2" max="2" width="10.140625" style="1" customWidth="1"/>
    <col min="3" max="3" width="18.42578125" style="1" customWidth="1"/>
    <col min="5" max="5" width="64.140625" customWidth="1"/>
  </cols>
  <sheetData>
    <row r="5" spans="1:5" ht="15.75">
      <c r="A5" s="201" t="s">
        <v>74</v>
      </c>
      <c r="B5" s="201"/>
      <c r="C5" s="201"/>
    </row>
    <row r="6" spans="1:5" ht="15.75">
      <c r="A6" s="202"/>
      <c r="B6" s="203"/>
      <c r="C6" s="24"/>
    </row>
    <row r="7" spans="1:5" ht="15.75">
      <c r="A7" s="22" t="s">
        <v>79</v>
      </c>
      <c r="B7" s="22" t="s">
        <v>60</v>
      </c>
      <c r="C7" s="22" t="s">
        <v>78</v>
      </c>
    </row>
    <row r="8" spans="1:5" ht="15.75">
      <c r="A8" s="23" t="s">
        <v>80</v>
      </c>
      <c r="B8" s="23" t="s">
        <v>77</v>
      </c>
      <c r="C8" s="25">
        <v>1.4</v>
      </c>
      <c r="E8" s="140"/>
    </row>
    <row r="9" spans="1:5" ht="15.75">
      <c r="A9" s="23" t="s">
        <v>81</v>
      </c>
      <c r="B9" s="23" t="s">
        <v>77</v>
      </c>
      <c r="C9" s="25">
        <v>2.1</v>
      </c>
      <c r="E9" s="140"/>
    </row>
    <row r="10" spans="1:5" ht="15.75">
      <c r="A10" s="23" t="s">
        <v>82</v>
      </c>
      <c r="B10" s="23" t="s">
        <v>77</v>
      </c>
      <c r="C10" s="25">
        <v>2.8</v>
      </c>
      <c r="E10" s="140"/>
    </row>
    <row r="11" spans="1:5" ht="15.75">
      <c r="A11" s="23"/>
      <c r="B11" s="23"/>
      <c r="C11" s="23"/>
      <c r="E11" s="140"/>
    </row>
    <row r="12" spans="1:5" ht="15.75">
      <c r="A12" s="201" t="s">
        <v>75</v>
      </c>
      <c r="B12" s="201"/>
      <c r="C12" s="201"/>
      <c r="E12" s="140"/>
    </row>
    <row r="13" spans="1:5" ht="15.75">
      <c r="A13" s="202"/>
      <c r="B13" s="203"/>
      <c r="C13" s="24"/>
      <c r="E13" s="140"/>
    </row>
    <row r="14" spans="1:5" ht="15.75">
      <c r="A14" s="22" t="s">
        <v>79</v>
      </c>
      <c r="B14" s="22" t="s">
        <v>60</v>
      </c>
      <c r="C14" s="22" t="s">
        <v>78</v>
      </c>
      <c r="E14" s="140"/>
    </row>
    <row r="15" spans="1:5" ht="15.75">
      <c r="A15" s="23" t="s">
        <v>83</v>
      </c>
      <c r="B15" s="23" t="s">
        <v>77</v>
      </c>
      <c r="C15" s="25">
        <v>2</v>
      </c>
      <c r="E15" s="140"/>
    </row>
    <row r="16" spans="1:5" ht="15.75">
      <c r="A16" s="23" t="s">
        <v>84</v>
      </c>
      <c r="B16" s="23" t="s">
        <v>77</v>
      </c>
      <c r="C16" s="25">
        <v>3</v>
      </c>
      <c r="E16" s="140"/>
    </row>
    <row r="17" spans="1:5" ht="15.75">
      <c r="A17" s="23" t="s">
        <v>85</v>
      </c>
      <c r="B17" s="23" t="s">
        <v>77</v>
      </c>
      <c r="C17" s="25">
        <v>4</v>
      </c>
      <c r="E17" s="140"/>
    </row>
    <row r="18" spans="1:5" ht="15.75">
      <c r="A18" s="23"/>
      <c r="B18" s="23"/>
      <c r="C18" s="23"/>
      <c r="E18" s="140"/>
    </row>
    <row r="19" spans="1:5" ht="15.75">
      <c r="A19" s="201" t="s">
        <v>76</v>
      </c>
      <c r="B19" s="201"/>
      <c r="C19" s="201"/>
      <c r="E19" s="140"/>
    </row>
    <row r="20" spans="1:5" ht="15.75">
      <c r="A20" s="202"/>
      <c r="B20" s="203"/>
      <c r="C20" s="24"/>
      <c r="E20" s="140"/>
    </row>
    <row r="21" spans="1:5" ht="15.75">
      <c r="A21" s="22" t="s">
        <v>79</v>
      </c>
      <c r="B21" s="22" t="s">
        <v>60</v>
      </c>
      <c r="C21" s="22" t="s">
        <v>78</v>
      </c>
      <c r="E21" s="140"/>
    </row>
    <row r="22" spans="1:5" ht="15.75">
      <c r="A22" s="23" t="s">
        <v>86</v>
      </c>
      <c r="B22" s="23" t="s">
        <v>77</v>
      </c>
      <c r="C22" s="25">
        <v>4.2</v>
      </c>
      <c r="E22" s="140"/>
    </row>
    <row r="23" spans="1:5" ht="15.75">
      <c r="A23" s="23" t="s">
        <v>87</v>
      </c>
      <c r="B23" s="23" t="s">
        <v>77</v>
      </c>
      <c r="C23" s="25">
        <v>5.6</v>
      </c>
      <c r="E23" s="140"/>
    </row>
    <row r="24" spans="1:5" ht="15.75">
      <c r="A24" s="23" t="s">
        <v>88</v>
      </c>
      <c r="B24" s="23" t="s">
        <v>77</v>
      </c>
      <c r="C24" s="25">
        <v>7</v>
      </c>
    </row>
    <row r="25" spans="1:5" ht="15.75">
      <c r="A25" s="26"/>
      <c r="B25" s="26"/>
      <c r="C25" s="26"/>
    </row>
    <row r="26" spans="1:5" ht="15.75">
      <c r="A26" s="200" t="s">
        <v>139</v>
      </c>
      <c r="B26" s="200"/>
      <c r="C26" s="200"/>
    </row>
    <row r="27" spans="1:5" ht="15.75">
      <c r="A27" s="200" t="s">
        <v>30</v>
      </c>
      <c r="B27" s="200"/>
      <c r="C27" s="200"/>
    </row>
  </sheetData>
  <mergeCells count="9">
    <mergeCell ref="E8:E23"/>
    <mergeCell ref="A19:C19"/>
    <mergeCell ref="A20:B20"/>
    <mergeCell ref="A27:C27"/>
    <mergeCell ref="A26:C26"/>
    <mergeCell ref="A5:C5"/>
    <mergeCell ref="A6:B6"/>
    <mergeCell ref="A12:C12"/>
    <mergeCell ref="A13:B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5:F8"/>
  <sheetViews>
    <sheetView workbookViewId="0">
      <selection activeCell="A21" sqref="A1:F21"/>
    </sheetView>
  </sheetViews>
  <sheetFormatPr defaultRowHeight="15"/>
  <cols>
    <col min="1" max="1" width="18.28515625" customWidth="1"/>
    <col min="2" max="2" width="17.42578125" customWidth="1"/>
    <col min="5" max="5" width="17.140625" customWidth="1"/>
    <col min="6" max="6" width="15.28515625" customWidth="1"/>
  </cols>
  <sheetData>
    <row r="5" spans="1:6" ht="37.5">
      <c r="A5" s="19" t="s">
        <v>168</v>
      </c>
      <c r="B5" s="20" t="s">
        <v>145</v>
      </c>
      <c r="C5" s="204" t="s">
        <v>56</v>
      </c>
      <c r="D5" s="205"/>
      <c r="E5" s="206"/>
      <c r="F5" s="18" t="s">
        <v>141</v>
      </c>
    </row>
    <row r="6" spans="1:6" ht="37.5">
      <c r="A6" s="19" t="s">
        <v>169</v>
      </c>
      <c r="B6" s="20" t="s">
        <v>145</v>
      </c>
      <c r="C6" s="204" t="s">
        <v>140</v>
      </c>
      <c r="D6" s="205"/>
      <c r="E6" s="206"/>
      <c r="F6" s="18" t="s">
        <v>141</v>
      </c>
    </row>
    <row r="8" spans="1:6">
      <c r="A8" s="207" t="s">
        <v>30</v>
      </c>
      <c r="B8" s="140"/>
      <c r="C8" s="140"/>
      <c r="D8" s="140"/>
      <c r="E8" s="140"/>
      <c r="F8" s="140"/>
    </row>
  </sheetData>
  <mergeCells count="3">
    <mergeCell ref="C5:E5"/>
    <mergeCell ref="C6:E6"/>
    <mergeCell ref="A8:F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КОНТАКТЫ</vt:lpstr>
      <vt:lpstr>АРМАТУРА</vt:lpstr>
      <vt:lpstr>ФИКСАТОРЫ</vt:lpstr>
      <vt:lpstr>СЕТКА КЛАДОЧНАЯ </vt:lpstr>
      <vt:lpstr>СЕТКА вязаная</vt:lpstr>
      <vt:lpstr>ГИБКИЕ СВЯЗИ</vt:lpstr>
      <vt:lpstr>ФИБРА</vt:lpstr>
      <vt:lpstr>АРМАТУРА!Область_печати</vt:lpstr>
      <vt:lpstr>'ГИБКИЕ СВЯЗИ'!Область_печати</vt:lpstr>
      <vt:lpstr>КОНТАКТЫ!Область_печати</vt:lpstr>
      <vt:lpstr>'СЕТКА вязаная'!Область_печати</vt:lpstr>
      <vt:lpstr>'СЕТКА КЛАДОЧНАЯ '!Область_печати</vt:lpstr>
      <vt:lpstr>ФИБРА!Область_печати</vt:lpstr>
      <vt:lpstr>ФИКСАТОРЫ!Область_печати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2019-05-20T07:18:17Z</dcterms:modified>
</cp:coreProperties>
</file>